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R362" i="1"/>
  <c r="Q362"/>
  <c r="R361"/>
  <c r="Q361"/>
  <c r="R360"/>
  <c r="Q360"/>
  <c r="R359"/>
  <c r="Q359"/>
  <c r="R358"/>
  <c r="Q358"/>
  <c r="R357"/>
  <c r="Q357"/>
  <c r="R356"/>
  <c r="Q356"/>
  <c r="R355"/>
  <c r="Q355"/>
  <c r="R354"/>
  <c r="Q354"/>
  <c r="R353"/>
  <c r="Q353"/>
  <c r="R352"/>
  <c r="Q352"/>
  <c r="R351"/>
  <c r="Q351"/>
  <c r="R350"/>
  <c r="Q350"/>
  <c r="R349"/>
  <c r="Q349"/>
  <c r="R348"/>
  <c r="Q348"/>
  <c r="R347"/>
  <c r="Q347"/>
  <c r="R346"/>
  <c r="Q346"/>
  <c r="R345"/>
  <c r="Q345"/>
  <c r="R344"/>
  <c r="Q344"/>
  <c r="R343"/>
  <c r="Q343"/>
  <c r="R342"/>
  <c r="Q342"/>
  <c r="R341"/>
  <c r="Q341"/>
  <c r="R340"/>
  <c r="Q340"/>
  <c r="R339"/>
  <c r="Q339"/>
  <c r="R338"/>
  <c r="Q338"/>
  <c r="R337"/>
  <c r="Q337"/>
  <c r="R336"/>
  <c r="Q336"/>
  <c r="R335"/>
  <c r="Q335"/>
  <c r="R334"/>
  <c r="Q334"/>
  <c r="R333"/>
  <c r="Q333"/>
  <c r="R332"/>
  <c r="Q332"/>
  <c r="R331"/>
  <c r="Q331"/>
  <c r="R330"/>
  <c r="Q330"/>
  <c r="R329"/>
  <c r="Q329"/>
  <c r="R328"/>
  <c r="Q328"/>
  <c r="R327"/>
  <c r="Q327"/>
  <c r="R326"/>
  <c r="Q326"/>
  <c r="R325"/>
  <c r="Q325"/>
  <c r="R324"/>
  <c r="Q324"/>
  <c r="R323"/>
  <c r="Q323"/>
  <c r="R322"/>
  <c r="Q322"/>
  <c r="R321"/>
  <c r="Q321"/>
  <c r="R320"/>
  <c r="Q320"/>
  <c r="R319"/>
  <c r="Q319"/>
  <c r="R318"/>
  <c r="Q318"/>
  <c r="R317"/>
  <c r="Q317"/>
  <c r="R316"/>
  <c r="Q316"/>
  <c r="R315"/>
  <c r="Q315"/>
  <c r="R314"/>
  <c r="Q314"/>
  <c r="R313"/>
  <c r="Q313"/>
  <c r="R312"/>
  <c r="Q312"/>
  <c r="R311"/>
  <c r="Q311"/>
  <c r="R310"/>
  <c r="Q310"/>
  <c r="R309"/>
  <c r="Q309"/>
  <c r="R308"/>
  <c r="Q308"/>
  <c r="R307"/>
  <c r="Q307"/>
  <c r="R306"/>
  <c r="Q306"/>
  <c r="R305"/>
  <c r="Q305"/>
  <c r="R304"/>
  <c r="Q304"/>
  <c r="R303"/>
  <c r="Q303"/>
  <c r="R302"/>
  <c r="Q302"/>
  <c r="R301"/>
  <c r="Q301"/>
  <c r="R300"/>
  <c r="Q300"/>
  <c r="R299"/>
  <c r="Q299"/>
  <c r="R298"/>
  <c r="Q298"/>
  <c r="R297"/>
  <c r="Q297"/>
  <c r="R296"/>
  <c r="Q296"/>
  <c r="R295"/>
  <c r="Q295"/>
  <c r="R294"/>
  <c r="Q294"/>
  <c r="R293"/>
  <c r="Q293"/>
  <c r="R292"/>
  <c r="Q292"/>
  <c r="R291"/>
  <c r="Q291"/>
  <c r="R290"/>
  <c r="Q290"/>
  <c r="R289"/>
  <c r="Q289"/>
  <c r="R288"/>
  <c r="Q288"/>
  <c r="R287"/>
  <c r="Q287"/>
  <c r="R286"/>
  <c r="Q286"/>
  <c r="R285"/>
  <c r="Q285"/>
  <c r="R284"/>
  <c r="Q284"/>
  <c r="R283"/>
  <c r="Q283"/>
  <c r="R282"/>
  <c r="Q282"/>
  <c r="R281"/>
  <c r="Q281"/>
  <c r="R280"/>
  <c r="Q280"/>
  <c r="R279"/>
  <c r="Q279"/>
  <c r="R278"/>
  <c r="Q278"/>
  <c r="R277"/>
  <c r="Q277"/>
  <c r="R276"/>
  <c r="Q276"/>
  <c r="R275"/>
  <c r="Q275"/>
  <c r="R274"/>
  <c r="Q274"/>
  <c r="R273"/>
  <c r="Q273"/>
  <c r="R272"/>
  <c r="Q272"/>
  <c r="R271"/>
  <c r="Q271"/>
  <c r="R270"/>
  <c r="Q270"/>
  <c r="R269"/>
  <c r="Q269"/>
  <c r="R268"/>
  <c r="Q268"/>
  <c r="R267"/>
  <c r="Q267"/>
  <c r="R266"/>
  <c r="Q266"/>
  <c r="R265"/>
  <c r="Q265"/>
  <c r="R264"/>
  <c r="Q264"/>
  <c r="R263"/>
  <c r="Q263"/>
  <c r="R262"/>
  <c r="Q262"/>
  <c r="R261"/>
  <c r="Q261"/>
  <c r="R260"/>
  <c r="Q260"/>
  <c r="R259"/>
  <c r="Q259"/>
  <c r="R258"/>
  <c r="Q258"/>
  <c r="R257"/>
  <c r="Q257"/>
  <c r="R256"/>
  <c r="Q256"/>
  <c r="R255"/>
  <c r="Q255"/>
  <c r="R254"/>
  <c r="Q254"/>
  <c r="R253"/>
  <c r="Q253"/>
  <c r="R252"/>
  <c r="Q252"/>
  <c r="R251"/>
  <c r="Q251"/>
  <c r="R250"/>
  <c r="Q250"/>
  <c r="R249"/>
  <c r="Q249"/>
  <c r="R248"/>
  <c r="Q248"/>
  <c r="R247"/>
  <c r="Q247"/>
  <c r="R246"/>
  <c r="Q246"/>
  <c r="R245"/>
  <c r="Q245"/>
  <c r="R244"/>
  <c r="Q244"/>
  <c r="R243"/>
  <c r="Q243"/>
  <c r="R242"/>
  <c r="Q242"/>
  <c r="R241"/>
  <c r="Q241"/>
  <c r="R240"/>
  <c r="Q240"/>
  <c r="R239"/>
  <c r="Q239"/>
  <c r="R238"/>
  <c r="Q238"/>
  <c r="R237"/>
  <c r="Q237"/>
  <c r="R236"/>
  <c r="Q236"/>
  <c r="R235"/>
  <c r="Q235"/>
  <c r="R234"/>
  <c r="Q234"/>
  <c r="R233"/>
  <c r="Q233"/>
  <c r="R232"/>
  <c r="Q232"/>
  <c r="R231"/>
  <c r="Q231"/>
  <c r="R230"/>
  <c r="Q230"/>
  <c r="R229"/>
  <c r="Q229"/>
  <c r="R228"/>
  <c r="Q228"/>
  <c r="R227"/>
  <c r="Q227"/>
  <c r="R226"/>
  <c r="Q226"/>
  <c r="R225"/>
  <c r="Q225"/>
  <c r="R224"/>
  <c r="Q224"/>
  <c r="R223"/>
  <c r="Q223"/>
  <c r="R222"/>
  <c r="Q222"/>
  <c r="R221"/>
  <c r="Q221"/>
  <c r="R220"/>
  <c r="Q220"/>
  <c r="R219"/>
  <c r="Q219"/>
  <c r="R212"/>
  <c r="Q212"/>
  <c r="R211"/>
  <c r="Q211"/>
  <c r="R210"/>
  <c r="Q210"/>
  <c r="R209"/>
  <c r="Q209"/>
  <c r="R208"/>
  <c r="Q208"/>
  <c r="R207"/>
  <c r="Q207"/>
  <c r="R206"/>
  <c r="Q206"/>
  <c r="R205"/>
  <c r="Q205"/>
  <c r="R204"/>
  <c r="Q204"/>
  <c r="R203"/>
  <c r="Q203"/>
  <c r="R202"/>
  <c r="Q202"/>
  <c r="R201"/>
  <c r="Q201"/>
  <c r="R200"/>
  <c r="Q200"/>
  <c r="R199"/>
  <c r="Q199"/>
  <c r="R198"/>
  <c r="Q198"/>
  <c r="R197"/>
  <c r="Q197"/>
  <c r="R196"/>
  <c r="Q196"/>
  <c r="R195"/>
  <c r="Q195"/>
  <c r="R194"/>
  <c r="Q194"/>
  <c r="R193"/>
  <c r="Q193"/>
  <c r="R192"/>
  <c r="Q192"/>
  <c r="R191"/>
  <c r="Q191"/>
  <c r="R190"/>
  <c r="Q190"/>
  <c r="R189"/>
  <c r="Q189"/>
  <c r="R188"/>
  <c r="Q188"/>
  <c r="R187"/>
  <c r="Q187"/>
  <c r="R186"/>
  <c r="Q186"/>
  <c r="R185"/>
  <c r="Q185"/>
  <c r="R184"/>
  <c r="Q184"/>
  <c r="R183"/>
  <c r="Q183"/>
  <c r="R182"/>
  <c r="Q182"/>
  <c r="R181"/>
  <c r="Q181"/>
  <c r="R180"/>
  <c r="Q180"/>
  <c r="R179"/>
  <c r="Q179"/>
  <c r="R178"/>
  <c r="Q178"/>
  <c r="R177"/>
  <c r="Q177"/>
  <c r="R176"/>
  <c r="Q176"/>
  <c r="R175"/>
  <c r="Q175"/>
  <c r="R174"/>
  <c r="Q174"/>
  <c r="R173"/>
  <c r="Q173"/>
  <c r="R172"/>
  <c r="Q172"/>
  <c r="R171"/>
  <c r="Q171"/>
  <c r="R170"/>
  <c r="Q170"/>
  <c r="R169"/>
  <c r="Q169"/>
  <c r="R168"/>
  <c r="Q168"/>
  <c r="R167"/>
  <c r="Q167"/>
  <c r="R166"/>
  <c r="Q166"/>
  <c r="R165"/>
  <c r="Q165"/>
  <c r="R164"/>
  <c r="Q164"/>
  <c r="R163"/>
  <c r="Q163"/>
  <c r="R162"/>
  <c r="Q162"/>
  <c r="R161"/>
  <c r="Q161"/>
  <c r="R160"/>
  <c r="Q160"/>
  <c r="R159"/>
  <c r="Q159"/>
  <c r="R158"/>
  <c r="Q158"/>
  <c r="R157"/>
  <c r="Q157"/>
  <c r="R156"/>
  <c r="Q156"/>
  <c r="R155"/>
  <c r="Q155"/>
  <c r="R154"/>
  <c r="Q154"/>
  <c r="R153"/>
  <c r="Q153"/>
  <c r="R152"/>
  <c r="Q152"/>
  <c r="R151"/>
  <c r="Q151"/>
  <c r="R150"/>
  <c r="Q150"/>
  <c r="R149"/>
  <c r="Q149"/>
  <c r="R148"/>
  <c r="Q148"/>
  <c r="R147"/>
  <c r="Q147"/>
  <c r="R146"/>
  <c r="Q146"/>
  <c r="R145"/>
  <c r="Q145"/>
  <c r="R144"/>
  <c r="Q144"/>
  <c r="R143"/>
  <c r="Q143"/>
  <c r="R142"/>
  <c r="Q142"/>
  <c r="R141"/>
  <c r="Q141"/>
  <c r="R140"/>
  <c r="Q140"/>
  <c r="R139"/>
  <c r="Q139"/>
  <c r="R138"/>
  <c r="Q138"/>
  <c r="R137"/>
  <c r="Q137"/>
  <c r="R136"/>
  <c r="Q136"/>
  <c r="R135"/>
  <c r="Q135"/>
  <c r="R134"/>
  <c r="Q134"/>
  <c r="R133"/>
  <c r="Q133"/>
  <c r="R132"/>
  <c r="Q132"/>
  <c r="R131"/>
  <c r="Q131"/>
  <c r="R130"/>
  <c r="Q130"/>
  <c r="R129"/>
  <c r="Q129"/>
  <c r="R128"/>
  <c r="Q128"/>
  <c r="R127"/>
  <c r="Q127"/>
  <c r="R126"/>
  <c r="Q126"/>
  <c r="R125"/>
  <c r="Q125"/>
  <c r="R124"/>
  <c r="Q124"/>
  <c r="R123"/>
  <c r="Q123"/>
  <c r="R122"/>
  <c r="Q122"/>
  <c r="R121"/>
  <c r="Q121"/>
  <c r="R120"/>
  <c r="Q120"/>
  <c r="R119"/>
  <c r="Q119"/>
  <c r="R118"/>
  <c r="Q118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R103"/>
  <c r="Q103"/>
  <c r="R102"/>
  <c r="Q102"/>
  <c r="R101"/>
  <c r="Q101"/>
  <c r="R100"/>
  <c r="Q100"/>
  <c r="R99"/>
  <c r="Q99"/>
  <c r="R98"/>
  <c r="Q98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  <c r="R5"/>
  <c r="Q5"/>
  <c r="R4"/>
  <c r="Q4"/>
</calcChain>
</file>

<file path=xl/sharedStrings.xml><?xml version="1.0" encoding="utf-8"?>
<sst xmlns="http://schemas.openxmlformats.org/spreadsheetml/2006/main" count="1296" uniqueCount="464">
  <si>
    <t>TOTAL</t>
  </si>
  <si>
    <t>CXC</t>
  </si>
  <si>
    <t>CM</t>
  </si>
  <si>
    <t>Foz</t>
  </si>
  <si>
    <t>SJP</t>
  </si>
  <si>
    <t>Pvaí</t>
  </si>
  <si>
    <t>Col</t>
  </si>
  <si>
    <t xml:space="preserve">Nome </t>
  </si>
  <si>
    <t>Cat</t>
  </si>
  <si>
    <t>Clube</t>
  </si>
  <si>
    <t>Pts</t>
  </si>
  <si>
    <t>Med</t>
  </si>
  <si>
    <t>Delgado Lidio Dias</t>
  </si>
  <si>
    <t>S50</t>
  </si>
  <si>
    <t>C.X. Curitiba</t>
  </si>
  <si>
    <t>Cruz William Ferreira Da</t>
  </si>
  <si>
    <t>ABS</t>
  </si>
  <si>
    <t>C.X São José dos Pinhais</t>
  </si>
  <si>
    <t>Souza Gustavo Horokoski De</t>
  </si>
  <si>
    <t>U20</t>
  </si>
  <si>
    <t>C. X. São José dos Pinhais</t>
  </si>
  <si>
    <t>Barbosa Jefferson Lucas Munho</t>
  </si>
  <si>
    <t xml:space="preserve">Matsuura Frederico </t>
  </si>
  <si>
    <t>C. X. Joinville</t>
  </si>
  <si>
    <t xml:space="preserve">Calcado Acyr Rogerio </t>
  </si>
  <si>
    <t>C.X Curitiba</t>
  </si>
  <si>
    <t>Zini Jhone Marcelo</t>
  </si>
  <si>
    <t>Cascavel</t>
  </si>
  <si>
    <t>Vieira Gabriel Tortola Flores</t>
  </si>
  <si>
    <t>Avulso</t>
  </si>
  <si>
    <t xml:space="preserve">Chemin Vitorio </t>
  </si>
  <si>
    <t>AXPG-Ponta Lagoa</t>
  </si>
  <si>
    <t>Borges Victor Hugo Moreira</t>
  </si>
  <si>
    <t>Idalgo Robson Farias</t>
  </si>
  <si>
    <t>Ogata Edson Akio</t>
  </si>
  <si>
    <t>Peabiru</t>
  </si>
  <si>
    <t>PEDRUZZI SEGATO Pedro Henrique</t>
  </si>
  <si>
    <t>C. X. Curitiba</t>
  </si>
  <si>
    <t xml:space="preserve">Salustiano Murilo Gimenez </t>
  </si>
  <si>
    <t>Da Silva Kelley Santos</t>
  </si>
  <si>
    <t>C. X. Campo Mourão - FECAM</t>
  </si>
  <si>
    <t>Rosa Luiz Felipe Lopes</t>
  </si>
  <si>
    <t>U16</t>
  </si>
  <si>
    <t xml:space="preserve">Bueno Vinicius Nogueira </t>
  </si>
  <si>
    <t>Colaco Willian Wagner Soares</t>
  </si>
  <si>
    <t>Curitiba</t>
  </si>
  <si>
    <t xml:space="preserve">Lisboa Joana Cunha </t>
  </si>
  <si>
    <t>Scripietz Bruno Cesar</t>
  </si>
  <si>
    <t>Bueno Adriano Jose Ferreira</t>
  </si>
  <si>
    <t>Oliveira Jonathan De</t>
  </si>
  <si>
    <t xml:space="preserve">Pedroso Kauani Camili Dias </t>
  </si>
  <si>
    <t>U14</t>
  </si>
  <si>
    <t xml:space="preserve">Palozi Paulo Ricardo </t>
  </si>
  <si>
    <t>UFPR</t>
  </si>
  <si>
    <t>De Oliveira Matheus Tavares</t>
  </si>
  <si>
    <t>U18</t>
  </si>
  <si>
    <t>Choma Ernani Francisco</t>
  </si>
  <si>
    <t>Instituto de Engenharia do Paraná</t>
  </si>
  <si>
    <t xml:space="preserve">Pina Ulises </t>
  </si>
  <si>
    <t>Utiyama Marcel Heimar Ribeiro</t>
  </si>
  <si>
    <t xml:space="preserve">Nunes Jr Sidney </t>
  </si>
  <si>
    <t>Foz do Iguaçu</t>
  </si>
  <si>
    <t>EGOROFF Jomar</t>
  </si>
  <si>
    <t>Paranavaí Xadrez Clube</t>
  </si>
  <si>
    <t>OSIPI Jair</t>
  </si>
  <si>
    <t xml:space="preserve">Caetano Hugo Zanotti Mendonca </t>
  </si>
  <si>
    <t>Martins Carlos</t>
  </si>
  <si>
    <t>Broday Geovani Allan</t>
  </si>
  <si>
    <t>5</t>
  </si>
  <si>
    <t>Gonzalez Bolivar Ribeiro</t>
  </si>
  <si>
    <t>28</t>
  </si>
  <si>
    <t xml:space="preserve">Gamarra Ramon </t>
  </si>
  <si>
    <t>Paraguai</t>
  </si>
  <si>
    <t>Broday Gabriel Renan</t>
  </si>
  <si>
    <t xml:space="preserve">Bracht Rainer </t>
  </si>
  <si>
    <t xml:space="preserve">Elias Valenzuela Arturo </t>
  </si>
  <si>
    <t>Da Silva Fo Paulo Calixto</t>
  </si>
  <si>
    <t xml:space="preserve">Araujo Rafael Moreira </t>
  </si>
  <si>
    <t>SAKADA Marcos Vinicius Contre</t>
  </si>
  <si>
    <t xml:space="preserve">Acosta Pablo Alejandro </t>
  </si>
  <si>
    <t>Pinhais</t>
  </si>
  <si>
    <t xml:space="preserve">Barbosa Jefferson Lucas Munho </t>
  </si>
  <si>
    <t>Jaraguá do Sul</t>
  </si>
  <si>
    <t>Chemin Justo Reinaldo</t>
  </si>
  <si>
    <t xml:space="preserve">Ziarecki Sandro Augusto </t>
  </si>
  <si>
    <t xml:space="preserve">Farhat Mohamed Abdallah </t>
  </si>
  <si>
    <t>Fier Luciano Dos Santos</t>
  </si>
  <si>
    <t>Maiberg Wellington Gubiani</t>
  </si>
  <si>
    <t>Corrêa Marcos Rafael Rocha</t>
  </si>
  <si>
    <t>26</t>
  </si>
  <si>
    <t>Stedile Ernesto</t>
  </si>
  <si>
    <t>PUCPR</t>
  </si>
  <si>
    <t>25</t>
  </si>
  <si>
    <t xml:space="preserve">Britez G Jorge A </t>
  </si>
  <si>
    <t>Ogata Nelson Akinori</t>
  </si>
  <si>
    <t xml:space="preserve">Riquelme Oviedo Fabio </t>
  </si>
  <si>
    <t>Alves Eugenicis Augusto</t>
  </si>
  <si>
    <t>Pinhão</t>
  </si>
  <si>
    <t>Dos Anjos Diovana Ferreira</t>
  </si>
  <si>
    <t>21</t>
  </si>
  <si>
    <t xml:space="preserve">Araujo Adalberto Marcos </t>
  </si>
  <si>
    <t>C.X Erbo Stenzel</t>
  </si>
  <si>
    <t>SAKAKIBARA Salvio</t>
  </si>
  <si>
    <t>20</t>
  </si>
  <si>
    <t xml:space="preserve">Gomes Pedro Henrique </t>
  </si>
  <si>
    <t>Toledo</t>
  </si>
  <si>
    <t>SILVA Daniel Leite Da</t>
  </si>
  <si>
    <t>C. X. Erbo Stenzel</t>
  </si>
  <si>
    <t>18</t>
  </si>
  <si>
    <t>ALMEIDA Tiago De</t>
  </si>
  <si>
    <t>Foz Do Iguaçu</t>
  </si>
  <si>
    <t xml:space="preserve">Carvalho Neto Joao Francisco </t>
  </si>
  <si>
    <t xml:space="preserve">Cracco Kleberton Aparecido Leme </t>
  </si>
  <si>
    <t>Mileski Lucas De Souza</t>
  </si>
  <si>
    <t>Erbo Stenzel</t>
  </si>
  <si>
    <t>4</t>
  </si>
  <si>
    <t>Da Silva Paulo Cesar</t>
  </si>
  <si>
    <t xml:space="preserve">Gatelli Jacson Henrique </t>
  </si>
  <si>
    <t>Cordioli Jairo Ribeiro</t>
  </si>
  <si>
    <t>SC</t>
  </si>
  <si>
    <t>Tonette Janaine Gusmao</t>
  </si>
  <si>
    <t>Cortiano Luis Gustavo Guides</t>
  </si>
  <si>
    <t>Prantes Maicon Da Silva</t>
  </si>
  <si>
    <t>Lahoz Cassiano</t>
  </si>
  <si>
    <t>24</t>
  </si>
  <si>
    <t>Brusamolin Valerio</t>
  </si>
  <si>
    <t>Benez Laksmi</t>
  </si>
  <si>
    <t>23</t>
  </si>
  <si>
    <t>De Lima Junior Claudemir Pereira</t>
  </si>
  <si>
    <t>Japurá</t>
  </si>
  <si>
    <t>Shibata Antonio Emilio</t>
  </si>
  <si>
    <t>Piraí do sul</t>
  </si>
  <si>
    <t xml:space="preserve">Assuncao Wesley Klewerton Guez </t>
  </si>
  <si>
    <t xml:space="preserve">Lorensetti Jesse Emanoel </t>
  </si>
  <si>
    <t>Fabricio Marcio</t>
  </si>
  <si>
    <t xml:space="preserve">Carmo Pedro Henrique Prado Do </t>
  </si>
  <si>
    <t xml:space="preserve">Franco Jefferson Gregorio </t>
  </si>
  <si>
    <t>Dos Santos Genoir</t>
  </si>
  <si>
    <t>22</t>
  </si>
  <si>
    <t>Barreto Marcelo Ferreira</t>
  </si>
  <si>
    <t>Kruger Israel</t>
  </si>
  <si>
    <t xml:space="preserve">Farhat Ali Abdallah </t>
  </si>
  <si>
    <t xml:space="preserve">Almeida Junior Alvaro Alves D </t>
  </si>
  <si>
    <t>Pereira Cristiano Alves</t>
  </si>
  <si>
    <t xml:space="preserve">Da Silva Daniel Leite </t>
  </si>
  <si>
    <t>Erbo</t>
  </si>
  <si>
    <t>Lazdan Eduardo</t>
  </si>
  <si>
    <t>Dos Santos Giorgio Guarneri</t>
  </si>
  <si>
    <t>19</t>
  </si>
  <si>
    <t>Rocha Tiago de Souza</t>
  </si>
  <si>
    <t>DA SILVA Alan Guimaraes</t>
  </si>
  <si>
    <t>Fernandes Paola Helena Da Sil</t>
  </si>
  <si>
    <t xml:space="preserve">Silva Janderson Rossi da </t>
  </si>
  <si>
    <t xml:space="preserve">Benetti Neri </t>
  </si>
  <si>
    <t xml:space="preserve">Hilario Hudson </t>
  </si>
  <si>
    <t>ROCHA Juliana Da Silva</t>
  </si>
  <si>
    <t>15</t>
  </si>
  <si>
    <t>TAVARES Imyra Cecilia</t>
  </si>
  <si>
    <t xml:space="preserve">Da Silva Juliano Roberto Nery </t>
  </si>
  <si>
    <t xml:space="preserve">Crul Otavio Augusto Barros </t>
  </si>
  <si>
    <t>Castro Leandro De</t>
  </si>
  <si>
    <t>27</t>
  </si>
  <si>
    <t xml:space="preserve">Alves Gabriel Carisimo </t>
  </si>
  <si>
    <t xml:space="preserve">De Souza Hudson Willamy Nunes </t>
  </si>
  <si>
    <t xml:space="preserve">Zanchet Marcos Vinicius </t>
  </si>
  <si>
    <t xml:space="preserve">Rodrigues Vinicius Silva </t>
  </si>
  <si>
    <t>Santos Neto Amazonas</t>
  </si>
  <si>
    <t>Dos Santos Vinicius</t>
  </si>
  <si>
    <t xml:space="preserve">Morinigo Fernando Matias </t>
  </si>
  <si>
    <t>BARRIQUELLO CALLEROS Carlos A</t>
  </si>
  <si>
    <t xml:space="preserve">Leszczynski Taynara </t>
  </si>
  <si>
    <t xml:space="preserve">Dos Reis Oseias Marcelino  </t>
  </si>
  <si>
    <t>DA SILVA Gabriel Manoel</t>
  </si>
  <si>
    <t>MARTINS Robson Rodrigues</t>
  </si>
  <si>
    <t xml:space="preserve">Bechtloff Rodrigo Aguero </t>
  </si>
  <si>
    <t>CRUZ Fernando Pinheiro Da</t>
  </si>
  <si>
    <t xml:space="preserve">Souza Kim Garcia De </t>
  </si>
  <si>
    <t>Campestrini Carine Katia</t>
  </si>
  <si>
    <t>3</t>
  </si>
  <si>
    <t>Staron Douglas Rentz</t>
  </si>
  <si>
    <t>Mada Francielle Naomi</t>
  </si>
  <si>
    <t xml:space="preserve">Reinoso Diego Fabián González </t>
  </si>
  <si>
    <t xml:space="preserve">Miranda Leiva Jhonatan </t>
  </si>
  <si>
    <t>Silva Jr Maurides Ferreira Da</t>
  </si>
  <si>
    <t>Santos Filho Valter</t>
  </si>
  <si>
    <t>Alves Veras Silvio Ney</t>
  </si>
  <si>
    <t>Bartmeyer Maria Veronica</t>
  </si>
  <si>
    <t>Vargas Celso Guilherme</t>
  </si>
  <si>
    <t>Cabral Tiago Santos Carmo</t>
  </si>
  <si>
    <t>De Souza Joao Vitor Solak</t>
  </si>
  <si>
    <t xml:space="preserve">Das Neves Marcos Vinicius </t>
  </si>
  <si>
    <t>Expedicionário</t>
  </si>
  <si>
    <t xml:space="preserve">Finkler Bruna Kastner Olivi </t>
  </si>
  <si>
    <t xml:space="preserve">Caballero V Noelia Elizabeth </t>
  </si>
  <si>
    <t>Iwasenko Eduarda</t>
  </si>
  <si>
    <t>Cordeiro Homero Cesar</t>
  </si>
  <si>
    <t>Lopes Da Silva Matheus</t>
  </si>
  <si>
    <t xml:space="preserve">Villalba Galeano Juan Andres </t>
  </si>
  <si>
    <t xml:space="preserve">De Carvalho Thais Ferreira Mo </t>
  </si>
  <si>
    <t>Juliatto Clara Machado</t>
  </si>
  <si>
    <t>Sevulski Vidal Yuri Vinicius</t>
  </si>
  <si>
    <t>Iretama</t>
  </si>
  <si>
    <t xml:space="preserve">Gonzalez Ambar Belen </t>
  </si>
  <si>
    <t>Aparecido Santana Andrei</t>
  </si>
  <si>
    <t>Goncalves Oswaldo Pirola</t>
  </si>
  <si>
    <t>Bartmeyer Jose Francisco</t>
  </si>
  <si>
    <t xml:space="preserve">Catira Rudimar De Lara </t>
  </si>
  <si>
    <t>SANTOS Renan De Souza</t>
  </si>
  <si>
    <t>17</t>
  </si>
  <si>
    <t>BERNABE Raphael Augusto</t>
  </si>
  <si>
    <t>Cianorte</t>
  </si>
  <si>
    <t xml:space="preserve">Villalba Galeano Ana Jesus </t>
  </si>
  <si>
    <t>Junior Nelson Luiz Maia</t>
  </si>
  <si>
    <t xml:space="preserve">Gerling Paulo Ricardo </t>
  </si>
  <si>
    <t>U10</t>
  </si>
  <si>
    <t xml:space="preserve">Nogueira Werisson Gonçalves </t>
  </si>
  <si>
    <t>U12</t>
  </si>
  <si>
    <t xml:space="preserve">Rodarte Vinicius José Goulart </t>
  </si>
  <si>
    <t>C.X São Sebastião Paraiso</t>
  </si>
  <si>
    <t>De Oliveira Otavio Augusto</t>
  </si>
  <si>
    <t xml:space="preserve">Prado Arthur Rosa Do </t>
  </si>
  <si>
    <t>Marconi Ana Luiza De Melo</t>
  </si>
  <si>
    <t>TAVARES Tayra Maria</t>
  </si>
  <si>
    <t>14</t>
  </si>
  <si>
    <t xml:space="preserve">Arantes Gustavo Ferreira </t>
  </si>
  <si>
    <t>Sta Lúcia</t>
  </si>
  <si>
    <t>Novaes Marcelo</t>
  </si>
  <si>
    <t>Centro Da Juventude De Pinhais</t>
  </si>
  <si>
    <t>Taha Najla Mohamad</t>
  </si>
  <si>
    <t>C. X. Cascavel</t>
  </si>
  <si>
    <t>De Oliveira Jesus Clayton</t>
  </si>
  <si>
    <t xml:space="preserve">Gonzalez Ambar Lujan </t>
  </si>
  <si>
    <t>KIHARA Eric Juliani</t>
  </si>
  <si>
    <t xml:space="preserve">Souza Bruna Garcia De </t>
  </si>
  <si>
    <t>ARAUJO Willian</t>
  </si>
  <si>
    <t>Terra Boa</t>
  </si>
  <si>
    <t>Borges Ketheryn Salete</t>
  </si>
  <si>
    <t xml:space="preserve">Ramirez Lucas David </t>
  </si>
  <si>
    <t>De Almeida André Ferreira</t>
  </si>
  <si>
    <t>2</t>
  </si>
  <si>
    <t>Rodrigues João Carlos</t>
  </si>
  <si>
    <t xml:space="preserve">De Araujo Fernando Ruiz </t>
  </si>
  <si>
    <t>De Oliveira Wesley Cassio</t>
  </si>
  <si>
    <t>Da Silva Celso Antonio</t>
  </si>
  <si>
    <t>Janiopolis</t>
  </si>
  <si>
    <t xml:space="preserve">Braga Camila Ferreira </t>
  </si>
  <si>
    <t>Obana Eduardo Katsumoto</t>
  </si>
  <si>
    <t xml:space="preserve">Barcelos Leandro Moralles </t>
  </si>
  <si>
    <t xml:space="preserve">Quirino Luiz Fernando da Silva </t>
  </si>
  <si>
    <t>Coutinho Robson Toloczko</t>
  </si>
  <si>
    <t>SAFEL / JULIO MOREIRA</t>
  </si>
  <si>
    <t>Castro Danielle Oliveira</t>
  </si>
  <si>
    <t>Walker Lucas Vieira</t>
  </si>
  <si>
    <t>Campanharo Pedro Henrique</t>
  </si>
  <si>
    <t>BOLZONI Nelson</t>
  </si>
  <si>
    <t>Londrina</t>
  </si>
  <si>
    <t>Borges Bryan Volnei</t>
  </si>
  <si>
    <t>De Solza Ana Vitoria Marcondes</t>
  </si>
  <si>
    <t xml:space="preserve">Pereira Vazquez Camila </t>
  </si>
  <si>
    <t xml:space="preserve">Olinek Vinicius Marochi </t>
  </si>
  <si>
    <t xml:space="preserve">De Oliveira Wythor Rogerio </t>
  </si>
  <si>
    <t xml:space="preserve">De Araujo Gabriel Ruiz </t>
  </si>
  <si>
    <t>Da Luz Luiz Ricardo</t>
  </si>
  <si>
    <t>16</t>
  </si>
  <si>
    <t xml:space="preserve">Loss Victor Pinheiro Costa </t>
  </si>
  <si>
    <t>Ribeiro Pereira Kevillyn Lorr</t>
  </si>
  <si>
    <t>PAULA Joao Lucas Pereira Dos Santos De</t>
  </si>
  <si>
    <t>Marconi Maria Clara de Melo</t>
  </si>
  <si>
    <t>KIHARA Beatriz Juliani</t>
  </si>
  <si>
    <t xml:space="preserve">Silva Marcos Henrique da </t>
  </si>
  <si>
    <t>CE Anita Canet</t>
  </si>
  <si>
    <t>Menezes Iran Pedro Bezerra</t>
  </si>
  <si>
    <t>SAFEL</t>
  </si>
  <si>
    <t>Ribeiro Jessica Maria Da Silv</t>
  </si>
  <si>
    <t xml:space="preserve">Cunha Alexandre Rodrigo Viegas </t>
  </si>
  <si>
    <t xml:space="preserve">Mendoza Enzo </t>
  </si>
  <si>
    <t>Szuba Joao Gabriel Muniz</t>
  </si>
  <si>
    <t>Círculo Militar do Paraná</t>
  </si>
  <si>
    <t>1</t>
  </si>
  <si>
    <t>Gonçalves Vitor Augusto Zahdi</t>
  </si>
  <si>
    <t>Dimitri Vinicius Da Silva Ferraz</t>
  </si>
  <si>
    <t>U08</t>
  </si>
  <si>
    <t>Escola CEI Prof José Wanderley Dias</t>
  </si>
  <si>
    <t>Oliveira Ruan Augusto Pontes</t>
  </si>
  <si>
    <t xml:space="preserve">Xavier André Henrique </t>
  </si>
  <si>
    <t>SILVA Samuel Custodio Da</t>
  </si>
  <si>
    <t xml:space="preserve">Pereira Pedro Henrique </t>
  </si>
  <si>
    <t>EM Castro Alves</t>
  </si>
  <si>
    <t>Moreira Dropa Rodrigo</t>
  </si>
  <si>
    <t>Schilive Giovanna da Silva</t>
  </si>
  <si>
    <t>Centro da Juventude de Pinhais</t>
  </si>
  <si>
    <t>Lopez Jolita</t>
  </si>
  <si>
    <t xml:space="preserve">Pereira Ernesto Luis De Assis </t>
  </si>
  <si>
    <t>MIRANDA Natan De Souza</t>
  </si>
  <si>
    <t>SANTOS Gilberto Vinicius Leal</t>
  </si>
  <si>
    <t>Uem - Epidemia</t>
  </si>
  <si>
    <t>ASSAKAWA Ana Leticia Manso</t>
  </si>
  <si>
    <t>ASSAKAWA Mariana Manso</t>
  </si>
  <si>
    <t>Da Cunha  Pedro Lisboa</t>
  </si>
  <si>
    <t>CXSJP</t>
  </si>
  <si>
    <t>Salvadego  Matheus Henrique De Oliveira</t>
  </si>
  <si>
    <t>Grigoli  Leonardo</t>
  </si>
  <si>
    <t>Da Silva Ferraz Dimitri Vinicius</t>
  </si>
  <si>
    <t>EM Cei Professor José Wanderley Dias</t>
  </si>
  <si>
    <t>Salvadego Erika Giovana De Oliveira</t>
  </si>
  <si>
    <t>Cassou Camile Bastos Vaz</t>
  </si>
  <si>
    <t>De Lima    Luis Gustavo Hakim</t>
  </si>
  <si>
    <t>De Jesus  Gilmar Ferreira</t>
  </si>
  <si>
    <t xml:space="preserve">Joo Ha Kim Kim Nissi </t>
  </si>
  <si>
    <t xml:space="preserve">Dahlem Rodrigo Takemura </t>
  </si>
  <si>
    <t xml:space="preserve">Dure Fernando Ramon Gamarra </t>
  </si>
  <si>
    <t>Borges  Leonardo Hisao Herai</t>
  </si>
  <si>
    <t>PONTA GROSSA</t>
  </si>
  <si>
    <t>6</t>
  </si>
  <si>
    <t>Chiaretto Ivo Henrique</t>
  </si>
  <si>
    <t>AXPG - PONTA LAGOA</t>
  </si>
  <si>
    <t xml:space="preserve"> Hee Lisa Kim Kim Joo </t>
  </si>
  <si>
    <t xml:space="preserve">Zarate Pedro Fernando </t>
  </si>
  <si>
    <t>Da Silva Anderson Lemes</t>
  </si>
  <si>
    <t>Ponta Grossa</t>
  </si>
  <si>
    <t>De Moura Daniel Cadamuro</t>
  </si>
  <si>
    <t>Nazari Icaro Luiz Rocha</t>
  </si>
  <si>
    <t xml:space="preserve">De Moura Sophia Cadamuro </t>
  </si>
  <si>
    <t>De Godoy Diego Vieira</t>
  </si>
  <si>
    <t xml:space="preserve">Acosta Facundo Nahuel Ríos  </t>
  </si>
  <si>
    <t>S10</t>
  </si>
  <si>
    <t>Machado  Wesley Henrique</t>
  </si>
  <si>
    <t>AXPG - Ponta Lagoa</t>
  </si>
  <si>
    <t xml:space="preserve">Nogueira Herisson Gonçalves </t>
  </si>
  <si>
    <t xml:space="preserve">Farhat Hassan Abdallah </t>
  </si>
  <si>
    <t xml:space="preserve">Rezende Gabriel Ávila </t>
  </si>
  <si>
    <t xml:space="preserve">Vázquez Edgar Iván Pereira  </t>
  </si>
  <si>
    <t>S12</t>
  </si>
  <si>
    <t xml:space="preserve">Aldana Ariel Alejandro Insaurralde </t>
  </si>
  <si>
    <t xml:space="preserve">Armoa Lucas Mathías Roa </t>
  </si>
  <si>
    <t xml:space="preserve">Martínez Blas Eduardo Martínez </t>
  </si>
  <si>
    <t xml:space="preserve">de Oliveira Karen Vitoria Alves </t>
  </si>
  <si>
    <t xml:space="preserve">Olmedo Lisandro Ezequiel San Martín  </t>
  </si>
  <si>
    <t xml:space="preserve">da Silva Eduardo Fernando </t>
  </si>
  <si>
    <t>Gouvea  Vitor Henrique Dionizio</t>
  </si>
  <si>
    <t>E. M. Prof.ª América Da Costa</t>
  </si>
  <si>
    <t xml:space="preserve">Ibarra Fernando Emmanuel Ortega </t>
  </si>
  <si>
    <t>Pereira Jean Alves</t>
  </si>
  <si>
    <t xml:space="preserve">Model José Vitor Silva </t>
  </si>
  <si>
    <t>Tavares  Gabrieli Pedroso</t>
  </si>
  <si>
    <t>Ferreira  Julia Cristine</t>
  </si>
  <si>
    <t>29</t>
  </si>
  <si>
    <t>Piancor Daniel Felipe</t>
  </si>
  <si>
    <t>Carvalho Isis</t>
  </si>
  <si>
    <t>AXPG</t>
  </si>
  <si>
    <t>Filho Luciano Bichinski</t>
  </si>
  <si>
    <t>Pirai do Sul</t>
  </si>
  <si>
    <t xml:space="preserve">Dos Sant Vitor Elizeu Razzotto </t>
  </si>
  <si>
    <t>EM Cei Do Expedicionário</t>
  </si>
  <si>
    <t>Grebogi  Ana Lia</t>
  </si>
  <si>
    <t>De Oliveira Wythor Rogerio</t>
  </si>
  <si>
    <t>Junior Karas  Marcos</t>
  </si>
  <si>
    <t>Safel</t>
  </si>
  <si>
    <t>Alberti  João Valmar Bonfim</t>
  </si>
  <si>
    <t xml:space="preserve">Gregório Matheus Vinicius </t>
  </si>
  <si>
    <t>Da Silva  Jackson Bueno</t>
  </si>
  <si>
    <t xml:space="preserve">Morais Flor Julio Henrique </t>
  </si>
  <si>
    <t xml:space="preserve"> Leguizamón Jonathan David </t>
  </si>
  <si>
    <t xml:space="preserve">Dielma Milena Paola Vera </t>
  </si>
  <si>
    <t xml:space="preserve">Sauder Samuel Oliveira </t>
  </si>
  <si>
    <t xml:space="preserve">de Freitas Artur Ari </t>
  </si>
  <si>
    <t>Juliatto Francisco Machado</t>
  </si>
  <si>
    <t xml:space="preserve">Tiba Taher </t>
  </si>
  <si>
    <t>Foz do iguaçu</t>
  </si>
  <si>
    <t xml:space="preserve">Benítez Anabel Luján </t>
  </si>
  <si>
    <t xml:space="preserve">Almada Lucas Jara </t>
  </si>
  <si>
    <t>Solak de Souza  Joao Arthur</t>
  </si>
  <si>
    <t>Boutin Neto Mauro Albano</t>
  </si>
  <si>
    <t>Domingos   Matheus</t>
  </si>
  <si>
    <t xml:space="preserve">Formaio Nycolas Alexandre </t>
  </si>
  <si>
    <t xml:space="preserve">Gimenez Juan Mateo  </t>
  </si>
  <si>
    <t>S08</t>
  </si>
  <si>
    <t xml:space="preserve">Rios Jannina Monserrat Zayas </t>
  </si>
  <si>
    <t xml:space="preserve">Portillo Miguel Alejandro Bogado  </t>
  </si>
  <si>
    <t xml:space="preserve">Balbuena Juan Ramón Cáceres </t>
  </si>
  <si>
    <t xml:space="preserve">Espínola Luis Enrique Chávez </t>
  </si>
  <si>
    <t xml:space="preserve">Godoy Giovanni Yasmir Fernández </t>
  </si>
  <si>
    <t xml:space="preserve">Florentín Luis Antonio Torres </t>
  </si>
  <si>
    <t xml:space="preserve">Arévalos Hugo Jesús Guzmán </t>
  </si>
  <si>
    <t>Gonçalves André Pirola</t>
  </si>
  <si>
    <t>Pontes  Andressa</t>
  </si>
  <si>
    <t xml:space="preserve">Dos Santos Gustavo Vinicius Razzotto  </t>
  </si>
  <si>
    <t xml:space="preserve">Espínola Luz Arami Cardozo </t>
  </si>
  <si>
    <t xml:space="preserve">Hlatchuk Andre Luiz </t>
  </si>
  <si>
    <t>EM Guilherme Ceolin</t>
  </si>
  <si>
    <t>Piancor  Gabriel Vinicius</t>
  </si>
  <si>
    <t xml:space="preserve">Ávalos Nestor Ariel </t>
  </si>
  <si>
    <t xml:space="preserve">Samaniego Diego </t>
  </si>
  <si>
    <t xml:space="preserve">da Motta Saymon Cerdan </t>
  </si>
  <si>
    <t xml:space="preserve">Alves Leandro Carisimo </t>
  </si>
  <si>
    <t xml:space="preserve">Gerling JR Joel Rodolfo </t>
  </si>
  <si>
    <t xml:space="preserve">de Miranda Eduardo Gregório </t>
  </si>
  <si>
    <t>Da Silva  Julio Cesar De Oliveira</t>
  </si>
  <si>
    <t>Dos Reis  Matheus Fernando Laureano</t>
  </si>
  <si>
    <t xml:space="preserve">Alonso Dylan Mathias Acosta </t>
  </si>
  <si>
    <t xml:space="preserve">Figueredo Diego Manuel López </t>
  </si>
  <si>
    <t>Oliveira  Wellington De Cássio</t>
  </si>
  <si>
    <t xml:space="preserve">de Almeida Pablo Leonardo </t>
  </si>
  <si>
    <t xml:space="preserve">Dávalos Kevin Lee </t>
  </si>
  <si>
    <t xml:space="preserve">de Oliveira Victor Formaio </t>
  </si>
  <si>
    <t xml:space="preserve">de Almeida Flavio Fernando </t>
  </si>
  <si>
    <t>Correa Chrystwyllyan Dos Santos</t>
  </si>
  <si>
    <t xml:space="preserve">Paiva Lucas Agustín Arístides </t>
  </si>
  <si>
    <t xml:space="preserve">Kao Keven Brus  </t>
  </si>
  <si>
    <t xml:space="preserve">da Silva Isadora Cordeiro </t>
  </si>
  <si>
    <t>Bastos Gabriel</t>
  </si>
  <si>
    <t>E. M. Profª América da Costa Sabóia</t>
  </si>
  <si>
    <t xml:space="preserve">Dia Hadi Ali </t>
  </si>
  <si>
    <t>De Souza  Kauanny Fernanda Martins</t>
  </si>
  <si>
    <t xml:space="preserve">Jara Alejandro Adán Bogado </t>
  </si>
  <si>
    <t>Borges  Hendryw Voney</t>
  </si>
  <si>
    <t xml:space="preserve">Ocampos Junior Fabian Vega </t>
  </si>
  <si>
    <t xml:space="preserve">Schilive Giovana da Silva </t>
  </si>
  <si>
    <t>CxC</t>
  </si>
  <si>
    <t>Ludgero  Victoria Marianna  Cichon</t>
  </si>
  <si>
    <t xml:space="preserve">Tiba  Jawad </t>
  </si>
  <si>
    <t xml:space="preserve">De Oliveira Wellington Cassio </t>
  </si>
  <si>
    <t xml:space="preserve">Das Neves Vinicius Rossani  </t>
  </si>
  <si>
    <t>CE Paula Gomes</t>
  </si>
  <si>
    <t xml:space="preserve">Gamarra Mikaela Andrea Vera </t>
  </si>
  <si>
    <t>Dos Santos  Kauan Henrique</t>
  </si>
  <si>
    <t xml:space="preserve">Lópes Gustavo Estigarribia  </t>
  </si>
  <si>
    <t xml:space="preserve">González Katherin Kamila Godoy </t>
  </si>
  <si>
    <t xml:space="preserve">Hajjar Bernardo D. Bento </t>
  </si>
  <si>
    <t xml:space="preserve">Garay Alex José Cardozo  </t>
  </si>
  <si>
    <t xml:space="preserve">Martínez Sol Nahiara Sanabria </t>
  </si>
  <si>
    <t xml:space="preserve">Duarte Cielo Liana </t>
  </si>
  <si>
    <t>Spina Henrique Broker</t>
  </si>
  <si>
    <t>Escola Terra Firme</t>
  </si>
  <si>
    <t xml:space="preserve">Sanabria Luana Haydee </t>
  </si>
  <si>
    <t xml:space="preserve">Reyes Pablo Daniel Rios </t>
  </si>
  <si>
    <t xml:space="preserve">Vera Eduardo Imanol Amarilla  </t>
  </si>
  <si>
    <t xml:space="preserve">Armoa Luis Enrique </t>
  </si>
  <si>
    <t xml:space="preserve">Grigoli Maria Eduarda </t>
  </si>
  <si>
    <t>De Jesus Bonete  Kayla Gabriele</t>
  </si>
  <si>
    <t xml:space="preserve">Martínez Maihara Ailen Giménez  </t>
  </si>
  <si>
    <t>Miranda Eduarda Santos</t>
  </si>
  <si>
    <t xml:space="preserve">Garcete Juan Ariel </t>
  </si>
  <si>
    <t>Weller Talita Eduarda Terres Peressuti</t>
  </si>
  <si>
    <t>Schuarca  Gustavo Sobothe</t>
  </si>
  <si>
    <t xml:space="preserve">Dia Ahmad Hussein </t>
  </si>
  <si>
    <t>Paranavaí</t>
  </si>
  <si>
    <t xml:space="preserve">Prieto Angelica Lucia </t>
  </si>
  <si>
    <t xml:space="preserve">Montalbetti José Humberto </t>
  </si>
  <si>
    <t>Camargo  Sabrina de Oliveira</t>
  </si>
  <si>
    <t xml:space="preserve">Espinola Anderson Fabián Sanabria </t>
  </si>
  <si>
    <t>Silva Cauan Gonzaga da</t>
  </si>
  <si>
    <t>Tavares  Kauan Enrique Gomes Dos Santos</t>
  </si>
  <si>
    <t xml:space="preserve">Nevesrospirski Erique Mateus da </t>
  </si>
  <si>
    <t xml:space="preserve">Gamarra Enzo Sebastián Vera  </t>
  </si>
  <si>
    <t xml:space="preserve">Moreira Renan dos Santos </t>
  </si>
  <si>
    <t xml:space="preserve">Fernandez Daniel Kunz </t>
  </si>
  <si>
    <t xml:space="preserve">Dos Reis Pedro Henrique Matos </t>
  </si>
  <si>
    <t>Juliatto Enrico Machado</t>
  </si>
  <si>
    <t>0</t>
  </si>
  <si>
    <t>Franco Pinto  Yasmin de Oliveira</t>
  </si>
  <si>
    <t>Santos  Keury Jhennifer</t>
  </si>
  <si>
    <t xml:space="preserve">Martins Bruno Giovani Iung </t>
  </si>
  <si>
    <t>CIRCUITO COPEL TELECOM</t>
  </si>
</sst>
</file>

<file path=xl/styles.xml><?xml version="1.0" encoding="utf-8"?>
<styleSheet xmlns="http://schemas.openxmlformats.org/spreadsheetml/2006/main">
  <numFmts count="1">
    <numFmt numFmtId="164" formatCode="[$-416]d\-mmm\-yy;@"/>
  </numFmts>
  <fonts count="9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0" fontId="3" fillId="0" borderId="7" xfId="0" applyFont="1" applyBorder="1"/>
    <xf numFmtId="0" fontId="4" fillId="0" borderId="1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2"/>
  <sheetViews>
    <sheetView tabSelected="1" topLeftCell="A211" workbookViewId="0">
      <selection activeCell="B217" sqref="B217"/>
    </sheetView>
  </sheetViews>
  <sheetFormatPr defaultRowHeight="15"/>
  <cols>
    <col min="1" max="1" width="4" bestFit="1" customWidth="1"/>
    <col min="2" max="2" width="38.42578125" bestFit="1" customWidth="1"/>
    <col min="3" max="3" width="5" bestFit="1" customWidth="1"/>
    <col min="4" max="4" width="34.5703125" bestFit="1" customWidth="1"/>
    <col min="5" max="5" width="4" bestFit="1" customWidth="1"/>
    <col min="6" max="6" width="5.140625" bestFit="1" customWidth="1"/>
    <col min="7" max="7" width="4" bestFit="1" customWidth="1"/>
    <col min="8" max="8" width="5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5.42578125" customWidth="1"/>
    <col min="13" max="13" width="4" bestFit="1" customWidth="1"/>
    <col min="14" max="14" width="5.140625" bestFit="1" customWidth="1"/>
    <col min="15" max="15" width="3.7109375" bestFit="1" customWidth="1"/>
    <col min="16" max="16" width="6.28515625" customWidth="1"/>
    <col min="17" max="17" width="5" bestFit="1" customWidth="1"/>
    <col min="18" max="18" width="6" bestFit="1" customWidth="1"/>
  </cols>
  <sheetData>
    <row r="1" spans="1:18">
      <c r="A1" s="1"/>
      <c r="B1" s="2"/>
      <c r="C1" s="1"/>
      <c r="D1" s="2"/>
      <c r="E1" s="3">
        <v>42546</v>
      </c>
      <c r="F1" s="3"/>
      <c r="G1" s="3">
        <v>42574</v>
      </c>
      <c r="H1" s="3"/>
      <c r="I1" s="3">
        <v>42658</v>
      </c>
      <c r="J1" s="3"/>
      <c r="K1" s="3">
        <v>42701</v>
      </c>
      <c r="L1" s="3"/>
      <c r="M1" s="3">
        <v>42750</v>
      </c>
      <c r="N1" s="3"/>
      <c r="O1" s="3">
        <v>42876</v>
      </c>
      <c r="P1" s="3"/>
      <c r="Q1" s="4" t="s">
        <v>0</v>
      </c>
      <c r="R1" s="5"/>
    </row>
    <row r="2" spans="1:18">
      <c r="A2" s="1"/>
      <c r="B2" s="2" t="s">
        <v>463</v>
      </c>
      <c r="C2" s="1"/>
      <c r="D2" s="2"/>
      <c r="E2" s="6" t="s">
        <v>1</v>
      </c>
      <c r="F2" s="6"/>
      <c r="G2" s="6" t="s">
        <v>2</v>
      </c>
      <c r="H2" s="6"/>
      <c r="I2" s="6" t="s">
        <v>3</v>
      </c>
      <c r="J2" s="6"/>
      <c r="K2" s="6" t="s">
        <v>4</v>
      </c>
      <c r="L2" s="6"/>
      <c r="M2" s="6" t="s">
        <v>5</v>
      </c>
      <c r="N2" s="6"/>
      <c r="O2" s="6" t="s">
        <v>1</v>
      </c>
      <c r="P2" s="6"/>
      <c r="Q2" s="7"/>
      <c r="R2" s="8"/>
    </row>
    <row r="3" spans="1:18">
      <c r="A3" s="9" t="s">
        <v>6</v>
      </c>
      <c r="B3" s="10" t="s">
        <v>7</v>
      </c>
      <c r="C3" s="10" t="s">
        <v>8</v>
      </c>
      <c r="D3" s="10" t="s">
        <v>9</v>
      </c>
      <c r="E3" s="11" t="s">
        <v>10</v>
      </c>
      <c r="F3" s="11" t="s">
        <v>11</v>
      </c>
      <c r="G3" s="11" t="s">
        <v>10</v>
      </c>
      <c r="H3" s="11" t="s">
        <v>11</v>
      </c>
      <c r="I3" s="11" t="s">
        <v>10</v>
      </c>
      <c r="J3" s="11" t="s">
        <v>11</v>
      </c>
      <c r="K3" s="11" t="s">
        <v>10</v>
      </c>
      <c r="L3" s="11" t="s">
        <v>11</v>
      </c>
      <c r="M3" s="11" t="s">
        <v>10</v>
      </c>
      <c r="N3" s="11" t="s">
        <v>11</v>
      </c>
      <c r="O3" s="11" t="s">
        <v>10</v>
      </c>
      <c r="P3" s="11" t="s">
        <v>11</v>
      </c>
      <c r="Q3" s="9" t="s">
        <v>10</v>
      </c>
      <c r="R3" s="9" t="s">
        <v>11</v>
      </c>
    </row>
    <row r="4" spans="1:18">
      <c r="A4" s="12">
        <v>1</v>
      </c>
      <c r="B4" s="13" t="s">
        <v>12</v>
      </c>
      <c r="C4" s="14" t="s">
        <v>13</v>
      </c>
      <c r="D4" s="15" t="s">
        <v>14</v>
      </c>
      <c r="E4" s="16">
        <v>5.5</v>
      </c>
      <c r="F4" s="16">
        <v>28.5</v>
      </c>
      <c r="G4" s="17">
        <v>5.5</v>
      </c>
      <c r="H4" s="17">
        <v>27.5</v>
      </c>
      <c r="I4" s="17">
        <v>5.5</v>
      </c>
      <c r="J4" s="17">
        <v>28</v>
      </c>
      <c r="K4" s="17">
        <v>5</v>
      </c>
      <c r="L4" s="17">
        <v>19.5</v>
      </c>
      <c r="M4" s="17">
        <v>6</v>
      </c>
      <c r="N4" s="17">
        <v>23</v>
      </c>
      <c r="O4" s="18"/>
      <c r="P4" s="19"/>
      <c r="Q4" s="1">
        <f t="shared" ref="Q4:R67" si="0">E4+I4+K4+G4+M4</f>
        <v>27.5</v>
      </c>
      <c r="R4" s="1">
        <f t="shared" si="0"/>
        <v>126.5</v>
      </c>
    </row>
    <row r="5" spans="1:18">
      <c r="A5" s="12">
        <v>2</v>
      </c>
      <c r="B5" s="13" t="s">
        <v>15</v>
      </c>
      <c r="C5" s="14" t="s">
        <v>16</v>
      </c>
      <c r="D5" s="20" t="s">
        <v>17</v>
      </c>
      <c r="E5" s="16">
        <v>6</v>
      </c>
      <c r="F5" s="16">
        <v>26</v>
      </c>
      <c r="G5" s="17">
        <v>5</v>
      </c>
      <c r="H5" s="17">
        <v>29</v>
      </c>
      <c r="I5" s="17"/>
      <c r="J5" s="17"/>
      <c r="K5" s="17">
        <v>5.5</v>
      </c>
      <c r="L5" s="17">
        <v>21.5</v>
      </c>
      <c r="M5" s="17"/>
      <c r="N5" s="17"/>
      <c r="O5" s="18"/>
      <c r="P5" s="19"/>
      <c r="Q5" s="1">
        <f t="shared" si="0"/>
        <v>16.5</v>
      </c>
      <c r="R5" s="1">
        <f t="shared" si="0"/>
        <v>76.5</v>
      </c>
    </row>
    <row r="6" spans="1:18">
      <c r="A6" s="21">
        <v>3</v>
      </c>
      <c r="B6" s="13" t="s">
        <v>18</v>
      </c>
      <c r="C6" s="14" t="s">
        <v>19</v>
      </c>
      <c r="D6" s="13" t="s">
        <v>20</v>
      </c>
      <c r="E6" s="22">
        <v>5</v>
      </c>
      <c r="F6" s="22">
        <v>27</v>
      </c>
      <c r="G6" s="23">
        <v>5</v>
      </c>
      <c r="H6" s="23">
        <v>24</v>
      </c>
      <c r="I6" s="23"/>
      <c r="J6" s="23"/>
      <c r="K6" s="23">
        <v>4.5</v>
      </c>
      <c r="L6" s="23">
        <v>17</v>
      </c>
      <c r="M6" s="23"/>
      <c r="N6" s="23"/>
      <c r="O6" s="18"/>
      <c r="P6" s="19"/>
      <c r="Q6" s="1">
        <f t="shared" si="0"/>
        <v>14.5</v>
      </c>
      <c r="R6" s="1">
        <f t="shared" si="0"/>
        <v>68</v>
      </c>
    </row>
    <row r="7" spans="1:18">
      <c r="A7" s="12">
        <v>4</v>
      </c>
      <c r="B7" s="13" t="s">
        <v>21</v>
      </c>
      <c r="C7" s="14" t="s">
        <v>16</v>
      </c>
      <c r="D7" s="13" t="s">
        <v>20</v>
      </c>
      <c r="E7" s="24">
        <v>5.5</v>
      </c>
      <c r="F7" s="24">
        <v>29</v>
      </c>
      <c r="G7" s="16">
        <v>5</v>
      </c>
      <c r="H7" s="16">
        <v>27.5</v>
      </c>
      <c r="I7" s="17"/>
      <c r="J7" s="17"/>
      <c r="K7" s="17"/>
      <c r="L7" s="17"/>
      <c r="M7" s="17"/>
      <c r="N7" s="17"/>
      <c r="O7" s="18"/>
      <c r="P7" s="19"/>
      <c r="Q7" s="1">
        <f t="shared" si="0"/>
        <v>10.5</v>
      </c>
      <c r="R7" s="1">
        <f t="shared" si="0"/>
        <v>56.5</v>
      </c>
    </row>
    <row r="8" spans="1:18">
      <c r="A8" s="12">
        <v>5</v>
      </c>
      <c r="B8" s="25" t="s">
        <v>22</v>
      </c>
      <c r="C8" s="26" t="s">
        <v>16</v>
      </c>
      <c r="D8" s="25" t="s">
        <v>23</v>
      </c>
      <c r="E8" s="27">
        <v>5</v>
      </c>
      <c r="F8" s="27">
        <v>25</v>
      </c>
      <c r="G8" s="17"/>
      <c r="H8" s="17"/>
      <c r="I8" s="28"/>
      <c r="J8" s="28"/>
      <c r="K8" s="28">
        <v>5.5</v>
      </c>
      <c r="L8" s="28">
        <v>24.5</v>
      </c>
      <c r="M8" s="17"/>
      <c r="N8" s="28"/>
      <c r="O8" s="29"/>
      <c r="P8" s="29"/>
      <c r="Q8" s="1">
        <f t="shared" si="0"/>
        <v>10.5</v>
      </c>
      <c r="R8" s="1">
        <f t="shared" si="0"/>
        <v>49.5</v>
      </c>
    </row>
    <row r="9" spans="1:18">
      <c r="A9" s="21">
        <v>6</v>
      </c>
      <c r="B9" s="25" t="s">
        <v>24</v>
      </c>
      <c r="C9" s="26" t="s">
        <v>16</v>
      </c>
      <c r="D9" s="25" t="s">
        <v>25</v>
      </c>
      <c r="E9" s="27">
        <v>5.5</v>
      </c>
      <c r="F9" s="27">
        <v>27.5</v>
      </c>
      <c r="G9" s="17"/>
      <c r="H9" s="17"/>
      <c r="I9" s="28"/>
      <c r="J9" s="28"/>
      <c r="K9" s="28">
        <v>5</v>
      </c>
      <c r="L9" s="28">
        <v>20</v>
      </c>
      <c r="M9" s="17"/>
      <c r="N9" s="28"/>
      <c r="O9" s="29"/>
      <c r="P9" s="29"/>
      <c r="Q9" s="1">
        <f t="shared" si="0"/>
        <v>10.5</v>
      </c>
      <c r="R9" s="1">
        <f t="shared" si="0"/>
        <v>47.5</v>
      </c>
    </row>
    <row r="10" spans="1:18">
      <c r="A10" s="12">
        <v>7</v>
      </c>
      <c r="B10" s="13" t="s">
        <v>26</v>
      </c>
      <c r="C10" s="14" t="s">
        <v>16</v>
      </c>
      <c r="D10" s="13" t="s">
        <v>27</v>
      </c>
      <c r="E10" s="27"/>
      <c r="F10" s="27"/>
      <c r="G10" s="16">
        <v>4.5</v>
      </c>
      <c r="H10" s="16">
        <v>28.5</v>
      </c>
      <c r="I10" s="17">
        <v>5.5</v>
      </c>
      <c r="J10" s="28">
        <v>28</v>
      </c>
      <c r="K10" s="17"/>
      <c r="L10" s="17"/>
      <c r="M10" s="17"/>
      <c r="N10" s="28"/>
      <c r="O10" s="29"/>
      <c r="P10" s="29"/>
      <c r="Q10" s="1">
        <f t="shared" si="0"/>
        <v>10</v>
      </c>
      <c r="R10" s="1">
        <f t="shared" si="0"/>
        <v>56.5</v>
      </c>
    </row>
    <row r="11" spans="1:18">
      <c r="A11" s="12">
        <v>8</v>
      </c>
      <c r="B11" s="13" t="s">
        <v>28</v>
      </c>
      <c r="C11" s="14" t="s">
        <v>16</v>
      </c>
      <c r="D11" s="13" t="s">
        <v>29</v>
      </c>
      <c r="E11" s="27"/>
      <c r="F11" s="27"/>
      <c r="G11" s="17">
        <v>5.5</v>
      </c>
      <c r="H11" s="17">
        <v>29.5</v>
      </c>
      <c r="I11" s="28"/>
      <c r="J11" s="28"/>
      <c r="K11" s="17"/>
      <c r="L11" s="17"/>
      <c r="M11" s="16">
        <v>4.5</v>
      </c>
      <c r="N11" s="16">
        <v>23</v>
      </c>
      <c r="O11" s="30"/>
      <c r="P11" s="29"/>
      <c r="Q11" s="1">
        <f t="shared" si="0"/>
        <v>10</v>
      </c>
      <c r="R11" s="1">
        <f t="shared" si="0"/>
        <v>52.5</v>
      </c>
    </row>
    <row r="12" spans="1:18">
      <c r="A12" s="12">
        <v>10</v>
      </c>
      <c r="B12" s="25" t="s">
        <v>30</v>
      </c>
      <c r="C12" s="26" t="s">
        <v>13</v>
      </c>
      <c r="D12" s="13" t="s">
        <v>31</v>
      </c>
      <c r="E12" s="27">
        <v>5</v>
      </c>
      <c r="F12" s="27">
        <v>28.5</v>
      </c>
      <c r="G12" s="17"/>
      <c r="H12" s="17"/>
      <c r="I12" s="28"/>
      <c r="J12" s="28"/>
      <c r="K12" s="28">
        <v>5</v>
      </c>
      <c r="L12" s="28">
        <v>22.5</v>
      </c>
      <c r="M12" s="17"/>
      <c r="N12" s="28"/>
      <c r="O12" s="29"/>
      <c r="P12" s="29"/>
      <c r="Q12" s="1">
        <f t="shared" si="0"/>
        <v>10</v>
      </c>
      <c r="R12" s="1">
        <f t="shared" si="0"/>
        <v>51</v>
      </c>
    </row>
    <row r="13" spans="1:18">
      <c r="A13" s="21">
        <v>9</v>
      </c>
      <c r="B13" s="13" t="s">
        <v>32</v>
      </c>
      <c r="C13" s="14" t="s">
        <v>16</v>
      </c>
      <c r="D13" s="13" t="s">
        <v>27</v>
      </c>
      <c r="E13" s="27"/>
      <c r="F13" s="27"/>
      <c r="G13" s="16">
        <v>5.5</v>
      </c>
      <c r="H13" s="16">
        <v>29.5</v>
      </c>
      <c r="I13" s="17"/>
      <c r="J13" s="28"/>
      <c r="K13" s="17"/>
      <c r="L13" s="17"/>
      <c r="M13" s="17">
        <v>4.5</v>
      </c>
      <c r="N13" s="28">
        <v>21.5</v>
      </c>
      <c r="O13" s="29"/>
      <c r="P13" s="29"/>
      <c r="Q13" s="1">
        <f t="shared" si="0"/>
        <v>10</v>
      </c>
      <c r="R13" s="1">
        <f t="shared" si="0"/>
        <v>51</v>
      </c>
    </row>
    <row r="14" spans="1:18">
      <c r="A14" s="12">
        <v>11</v>
      </c>
      <c r="B14" s="13" t="s">
        <v>33</v>
      </c>
      <c r="C14" s="26" t="s">
        <v>16</v>
      </c>
      <c r="D14" s="25" t="s">
        <v>17</v>
      </c>
      <c r="E14" s="27"/>
      <c r="F14" s="27"/>
      <c r="G14" s="16">
        <v>4.5</v>
      </c>
      <c r="H14" s="16">
        <v>29.5</v>
      </c>
      <c r="I14" s="17"/>
      <c r="J14" s="28"/>
      <c r="K14" s="17">
        <v>5</v>
      </c>
      <c r="L14" s="17">
        <v>24</v>
      </c>
      <c r="M14" s="17"/>
      <c r="N14" s="28"/>
      <c r="O14" s="29"/>
      <c r="P14" s="29"/>
      <c r="Q14" s="1">
        <f t="shared" si="0"/>
        <v>9.5</v>
      </c>
      <c r="R14" s="1">
        <f t="shared" si="0"/>
        <v>53.5</v>
      </c>
    </row>
    <row r="15" spans="1:18">
      <c r="A15" s="21">
        <v>12</v>
      </c>
      <c r="B15" s="13" t="s">
        <v>34</v>
      </c>
      <c r="C15" s="14" t="s">
        <v>16</v>
      </c>
      <c r="D15" s="13" t="s">
        <v>35</v>
      </c>
      <c r="E15" s="27"/>
      <c r="F15" s="27"/>
      <c r="G15" s="17">
        <v>4.5</v>
      </c>
      <c r="H15" s="17">
        <v>26.5</v>
      </c>
      <c r="I15" s="28"/>
      <c r="J15" s="28"/>
      <c r="K15" s="17"/>
      <c r="L15" s="17"/>
      <c r="M15" s="16">
        <v>4.5</v>
      </c>
      <c r="N15" s="16">
        <v>19.5</v>
      </c>
      <c r="O15" s="30"/>
      <c r="P15" s="29"/>
      <c r="Q15" s="1">
        <f t="shared" si="0"/>
        <v>9</v>
      </c>
      <c r="R15" s="1">
        <f t="shared" si="0"/>
        <v>46</v>
      </c>
    </row>
    <row r="16" spans="1:18">
      <c r="A16" s="12">
        <v>13</v>
      </c>
      <c r="B16" s="13" t="s">
        <v>36</v>
      </c>
      <c r="C16" s="14" t="s">
        <v>16</v>
      </c>
      <c r="D16" s="25" t="s">
        <v>37</v>
      </c>
      <c r="E16" s="27">
        <v>3.5</v>
      </c>
      <c r="F16" s="27">
        <v>23.5</v>
      </c>
      <c r="G16" s="17"/>
      <c r="H16" s="17"/>
      <c r="I16" s="28"/>
      <c r="J16" s="28"/>
      <c r="K16" s="17"/>
      <c r="L16" s="17"/>
      <c r="M16" s="16">
        <v>4.5</v>
      </c>
      <c r="N16" s="16">
        <v>19.5</v>
      </c>
      <c r="O16" s="30"/>
      <c r="P16" s="29"/>
      <c r="Q16" s="1">
        <f t="shared" si="0"/>
        <v>8</v>
      </c>
      <c r="R16" s="1">
        <f t="shared" si="0"/>
        <v>43</v>
      </c>
    </row>
    <row r="17" spans="1:18">
      <c r="A17" s="12">
        <v>14</v>
      </c>
      <c r="B17" s="25" t="s">
        <v>38</v>
      </c>
      <c r="C17" s="26" t="s">
        <v>16</v>
      </c>
      <c r="D17" s="25" t="s">
        <v>37</v>
      </c>
      <c r="E17" s="27">
        <v>4</v>
      </c>
      <c r="F17" s="27">
        <v>24</v>
      </c>
      <c r="G17" s="17"/>
      <c r="H17" s="17"/>
      <c r="I17" s="28"/>
      <c r="J17" s="28"/>
      <c r="K17" s="28">
        <v>3.5</v>
      </c>
      <c r="L17" s="28">
        <v>19</v>
      </c>
      <c r="M17" s="17"/>
      <c r="N17" s="28"/>
      <c r="O17" s="29"/>
      <c r="P17" s="29"/>
      <c r="Q17" s="1">
        <f t="shared" si="0"/>
        <v>7.5</v>
      </c>
      <c r="R17" s="1">
        <f t="shared" si="0"/>
        <v>43</v>
      </c>
    </row>
    <row r="18" spans="1:18">
      <c r="A18" s="21">
        <v>15</v>
      </c>
      <c r="B18" s="13" t="s">
        <v>39</v>
      </c>
      <c r="C18" s="14" t="s">
        <v>16</v>
      </c>
      <c r="D18" s="13" t="s">
        <v>40</v>
      </c>
      <c r="E18" s="27"/>
      <c r="F18" s="27"/>
      <c r="G18" s="16">
        <v>4</v>
      </c>
      <c r="H18" s="16">
        <v>25.5</v>
      </c>
      <c r="I18" s="17"/>
      <c r="J18" s="28"/>
      <c r="K18" s="17"/>
      <c r="L18" s="17"/>
      <c r="M18" s="17">
        <v>3.5</v>
      </c>
      <c r="N18" s="28">
        <v>16</v>
      </c>
      <c r="O18" s="29"/>
      <c r="P18" s="29"/>
      <c r="Q18" s="1">
        <f t="shared" si="0"/>
        <v>7.5</v>
      </c>
      <c r="R18" s="1">
        <f t="shared" si="0"/>
        <v>41.5</v>
      </c>
    </row>
    <row r="19" spans="1:18">
      <c r="A19" s="12">
        <v>16</v>
      </c>
      <c r="B19" s="13" t="s">
        <v>41</v>
      </c>
      <c r="C19" s="14" t="s">
        <v>42</v>
      </c>
      <c r="D19" s="13" t="s">
        <v>40</v>
      </c>
      <c r="E19" s="27"/>
      <c r="F19" s="27"/>
      <c r="G19" s="31">
        <v>4</v>
      </c>
      <c r="H19" s="31">
        <v>23.5</v>
      </c>
      <c r="I19" s="17"/>
      <c r="J19" s="28"/>
      <c r="K19" s="17"/>
      <c r="L19" s="17"/>
      <c r="M19" s="17">
        <v>3</v>
      </c>
      <c r="N19" s="28">
        <v>20</v>
      </c>
      <c r="O19" s="29"/>
      <c r="P19" s="29"/>
      <c r="Q19" s="1">
        <f t="shared" si="0"/>
        <v>7</v>
      </c>
      <c r="R19" s="1">
        <f t="shared" si="0"/>
        <v>43.5</v>
      </c>
    </row>
    <row r="20" spans="1:18">
      <c r="A20" s="12">
        <v>17</v>
      </c>
      <c r="B20" s="25" t="s">
        <v>43</v>
      </c>
      <c r="C20" s="26" t="s">
        <v>16</v>
      </c>
      <c r="D20" s="25" t="s">
        <v>17</v>
      </c>
      <c r="E20" s="27">
        <v>3</v>
      </c>
      <c r="F20" s="27">
        <v>24</v>
      </c>
      <c r="G20" s="17"/>
      <c r="H20" s="17"/>
      <c r="I20" s="28"/>
      <c r="J20" s="28"/>
      <c r="K20" s="28">
        <v>4</v>
      </c>
      <c r="L20" s="28">
        <v>17.5</v>
      </c>
      <c r="M20" s="17"/>
      <c r="N20" s="28"/>
      <c r="O20" s="29"/>
      <c r="P20" s="29"/>
      <c r="Q20" s="1">
        <f t="shared" si="0"/>
        <v>7</v>
      </c>
      <c r="R20" s="1">
        <f t="shared" si="0"/>
        <v>41.5</v>
      </c>
    </row>
    <row r="21" spans="1:18">
      <c r="A21" s="21">
        <v>18</v>
      </c>
      <c r="B21" s="13" t="s">
        <v>44</v>
      </c>
      <c r="C21" s="14" t="s">
        <v>42</v>
      </c>
      <c r="D21" s="13" t="s">
        <v>45</v>
      </c>
      <c r="E21" s="24">
        <v>4</v>
      </c>
      <c r="F21" s="24">
        <v>21.5</v>
      </c>
      <c r="G21" s="17"/>
      <c r="H21" s="17"/>
      <c r="I21" s="17"/>
      <c r="J21" s="17"/>
      <c r="K21" s="17">
        <v>3</v>
      </c>
      <c r="L21" s="17">
        <v>15.5</v>
      </c>
      <c r="M21" s="17"/>
      <c r="N21" s="17"/>
      <c r="O21" s="18"/>
      <c r="P21" s="19"/>
      <c r="Q21" s="1">
        <f t="shared" si="0"/>
        <v>7</v>
      </c>
      <c r="R21" s="1">
        <f t="shared" si="0"/>
        <v>37</v>
      </c>
    </row>
    <row r="22" spans="1:18">
      <c r="A22" s="12">
        <v>19</v>
      </c>
      <c r="B22" s="25" t="s">
        <v>46</v>
      </c>
      <c r="C22" s="26" t="s">
        <v>42</v>
      </c>
      <c r="D22" s="13" t="s">
        <v>20</v>
      </c>
      <c r="E22" s="27">
        <v>3.5</v>
      </c>
      <c r="F22" s="27">
        <v>20.5</v>
      </c>
      <c r="G22" s="17"/>
      <c r="H22" s="17"/>
      <c r="I22" s="28"/>
      <c r="J22" s="28"/>
      <c r="K22" s="28">
        <v>3</v>
      </c>
      <c r="L22" s="28">
        <v>16</v>
      </c>
      <c r="M22" s="17"/>
      <c r="N22" s="28"/>
      <c r="O22" s="29"/>
      <c r="P22" s="29"/>
      <c r="Q22" s="1">
        <f t="shared" si="0"/>
        <v>6.5</v>
      </c>
      <c r="R22" s="1">
        <f t="shared" si="0"/>
        <v>36.5</v>
      </c>
    </row>
    <row r="23" spans="1:18">
      <c r="A23" s="12">
        <v>20</v>
      </c>
      <c r="B23" s="13" t="s">
        <v>47</v>
      </c>
      <c r="C23" s="14" t="s">
        <v>19</v>
      </c>
      <c r="D23" s="13" t="s">
        <v>20</v>
      </c>
      <c r="E23" s="27">
        <v>3.5</v>
      </c>
      <c r="F23" s="27">
        <v>18.5</v>
      </c>
      <c r="G23" s="16">
        <v>2.5</v>
      </c>
      <c r="H23" s="16">
        <v>24</v>
      </c>
      <c r="I23" s="28"/>
      <c r="J23" s="28"/>
      <c r="K23" s="17">
        <v>0</v>
      </c>
      <c r="L23" s="17">
        <v>12.5</v>
      </c>
      <c r="M23" s="17"/>
      <c r="N23" s="28"/>
      <c r="O23" s="29"/>
      <c r="P23" s="29"/>
      <c r="Q23" s="1">
        <f t="shared" si="0"/>
        <v>6</v>
      </c>
      <c r="R23" s="1">
        <f t="shared" si="0"/>
        <v>55</v>
      </c>
    </row>
    <row r="24" spans="1:18">
      <c r="A24" s="21">
        <v>21</v>
      </c>
      <c r="B24" s="13" t="s">
        <v>48</v>
      </c>
      <c r="C24" s="14" t="s">
        <v>16</v>
      </c>
      <c r="D24" s="13" t="s">
        <v>40</v>
      </c>
      <c r="E24" s="27"/>
      <c r="F24" s="27"/>
      <c r="G24" s="16">
        <v>3</v>
      </c>
      <c r="H24" s="16">
        <v>24</v>
      </c>
      <c r="I24" s="17"/>
      <c r="J24" s="28"/>
      <c r="K24" s="17"/>
      <c r="L24" s="17"/>
      <c r="M24" s="17">
        <v>3</v>
      </c>
      <c r="N24" s="28">
        <v>15.5</v>
      </c>
      <c r="O24" s="29"/>
      <c r="P24" s="29"/>
      <c r="Q24" s="1">
        <f t="shared" si="0"/>
        <v>6</v>
      </c>
      <c r="R24" s="1">
        <f t="shared" si="0"/>
        <v>39.5</v>
      </c>
    </row>
    <row r="25" spans="1:18">
      <c r="A25" s="12">
        <v>22</v>
      </c>
      <c r="B25" s="13" t="s">
        <v>49</v>
      </c>
      <c r="C25" s="14" t="s">
        <v>16</v>
      </c>
      <c r="D25" s="13" t="s">
        <v>37</v>
      </c>
      <c r="E25" s="24">
        <v>6</v>
      </c>
      <c r="F25" s="24">
        <v>28</v>
      </c>
      <c r="G25" s="17"/>
      <c r="H25" s="17"/>
      <c r="I25" s="17"/>
      <c r="J25" s="17"/>
      <c r="K25" s="17"/>
      <c r="L25" s="17"/>
      <c r="M25" s="17"/>
      <c r="N25" s="17"/>
      <c r="O25" s="18"/>
      <c r="P25" s="19"/>
      <c r="Q25" s="1">
        <f t="shared" si="0"/>
        <v>6</v>
      </c>
      <c r="R25" s="1">
        <f t="shared" si="0"/>
        <v>28</v>
      </c>
    </row>
    <row r="26" spans="1:18">
      <c r="A26" s="12">
        <v>23</v>
      </c>
      <c r="B26" s="25" t="s">
        <v>50</v>
      </c>
      <c r="C26" s="26" t="s">
        <v>51</v>
      </c>
      <c r="D26" s="13" t="s">
        <v>20</v>
      </c>
      <c r="E26" s="27">
        <v>3</v>
      </c>
      <c r="F26" s="27">
        <v>15.5</v>
      </c>
      <c r="G26" s="17"/>
      <c r="H26" s="17"/>
      <c r="I26" s="28"/>
      <c r="J26" s="28"/>
      <c r="K26" s="28">
        <v>3</v>
      </c>
      <c r="L26" s="28">
        <v>11</v>
      </c>
      <c r="M26" s="17"/>
      <c r="N26" s="28"/>
      <c r="O26" s="29"/>
      <c r="P26" s="29"/>
      <c r="Q26" s="1">
        <f t="shared" si="0"/>
        <v>6</v>
      </c>
      <c r="R26" s="1">
        <f t="shared" si="0"/>
        <v>26.5</v>
      </c>
    </row>
    <row r="27" spans="1:18">
      <c r="A27" s="21">
        <v>24</v>
      </c>
      <c r="B27" s="25" t="s">
        <v>52</v>
      </c>
      <c r="C27" s="26" t="s">
        <v>16</v>
      </c>
      <c r="D27" s="25" t="s">
        <v>53</v>
      </c>
      <c r="E27" s="27"/>
      <c r="F27" s="27"/>
      <c r="G27" s="17"/>
      <c r="H27" s="17"/>
      <c r="I27" s="28"/>
      <c r="J27" s="28"/>
      <c r="K27" s="28">
        <v>6</v>
      </c>
      <c r="L27" s="28">
        <v>24.5</v>
      </c>
      <c r="M27" s="17"/>
      <c r="N27" s="28"/>
      <c r="O27" s="29"/>
      <c r="P27" s="29"/>
      <c r="Q27" s="1">
        <f t="shared" si="0"/>
        <v>6</v>
      </c>
      <c r="R27" s="1">
        <f t="shared" si="0"/>
        <v>24.5</v>
      </c>
    </row>
    <row r="28" spans="1:18">
      <c r="A28" s="12">
        <v>25</v>
      </c>
      <c r="B28" s="13" t="s">
        <v>54</v>
      </c>
      <c r="C28" s="14" t="s">
        <v>55</v>
      </c>
      <c r="D28" s="13" t="s">
        <v>20</v>
      </c>
      <c r="E28" s="24">
        <v>3.5</v>
      </c>
      <c r="F28" s="24">
        <v>25</v>
      </c>
      <c r="G28" s="17"/>
      <c r="H28" s="17"/>
      <c r="I28" s="17"/>
      <c r="J28" s="17"/>
      <c r="K28" s="17">
        <v>2</v>
      </c>
      <c r="L28" s="17">
        <v>17</v>
      </c>
      <c r="M28" s="17"/>
      <c r="N28" s="17"/>
      <c r="O28" s="18"/>
      <c r="P28" s="19"/>
      <c r="Q28" s="1">
        <f t="shared" si="0"/>
        <v>5.5</v>
      </c>
      <c r="R28" s="1">
        <f t="shared" si="0"/>
        <v>42</v>
      </c>
    </row>
    <row r="29" spans="1:18">
      <c r="A29" s="12">
        <v>26</v>
      </c>
      <c r="B29" s="13" t="s">
        <v>56</v>
      </c>
      <c r="C29" s="14" t="s">
        <v>16</v>
      </c>
      <c r="D29" s="13" t="s">
        <v>57</v>
      </c>
      <c r="E29" s="24">
        <v>5.5</v>
      </c>
      <c r="F29" s="24">
        <v>32.5</v>
      </c>
      <c r="G29" s="17"/>
      <c r="H29" s="17"/>
      <c r="I29" s="17"/>
      <c r="J29" s="17"/>
      <c r="K29" s="17"/>
      <c r="L29" s="17"/>
      <c r="M29" s="17"/>
      <c r="N29" s="17"/>
      <c r="O29" s="18"/>
      <c r="P29" s="19"/>
      <c r="Q29" s="1">
        <f t="shared" si="0"/>
        <v>5.5</v>
      </c>
      <c r="R29" s="1">
        <f t="shared" si="0"/>
        <v>32.5</v>
      </c>
    </row>
    <row r="30" spans="1:18">
      <c r="A30" s="21">
        <v>27</v>
      </c>
      <c r="B30" s="25" t="s">
        <v>58</v>
      </c>
      <c r="C30" s="26" t="s">
        <v>13</v>
      </c>
      <c r="D30" s="25" t="s">
        <v>29</v>
      </c>
      <c r="E30" s="27"/>
      <c r="F30" s="27"/>
      <c r="G30" s="17"/>
      <c r="H30" s="17"/>
      <c r="I30" s="28">
        <v>5.5</v>
      </c>
      <c r="J30" s="28">
        <v>29.5</v>
      </c>
      <c r="K30" s="17"/>
      <c r="L30" s="17"/>
      <c r="M30" s="17"/>
      <c r="N30" s="28"/>
      <c r="O30" s="29"/>
      <c r="P30" s="29"/>
      <c r="Q30" s="1">
        <f t="shared" si="0"/>
        <v>5.5</v>
      </c>
      <c r="R30" s="1">
        <f t="shared" si="0"/>
        <v>29.5</v>
      </c>
    </row>
    <row r="31" spans="1:18">
      <c r="A31" s="12">
        <v>28</v>
      </c>
      <c r="B31" s="13" t="s">
        <v>59</v>
      </c>
      <c r="C31" s="14" t="s">
        <v>16</v>
      </c>
      <c r="D31" s="13" t="s">
        <v>40</v>
      </c>
      <c r="E31" s="27"/>
      <c r="F31" s="27"/>
      <c r="G31" s="16">
        <v>5.5</v>
      </c>
      <c r="H31" s="16">
        <v>28.5</v>
      </c>
      <c r="I31" s="17"/>
      <c r="J31" s="28"/>
      <c r="K31" s="17"/>
      <c r="L31" s="17"/>
      <c r="M31" s="17"/>
      <c r="N31" s="28"/>
      <c r="O31" s="29"/>
      <c r="P31" s="29"/>
      <c r="Q31" s="1">
        <f t="shared" si="0"/>
        <v>5.5</v>
      </c>
      <c r="R31" s="1">
        <f t="shared" si="0"/>
        <v>28.5</v>
      </c>
    </row>
    <row r="32" spans="1:18">
      <c r="A32" s="12">
        <v>29</v>
      </c>
      <c r="B32" s="25" t="s">
        <v>60</v>
      </c>
      <c r="C32" s="26" t="s">
        <v>16</v>
      </c>
      <c r="D32" s="25" t="s">
        <v>61</v>
      </c>
      <c r="E32" s="27"/>
      <c r="F32" s="27"/>
      <c r="G32" s="17"/>
      <c r="H32" s="17"/>
      <c r="I32" s="28">
        <v>5.5</v>
      </c>
      <c r="J32" s="28">
        <v>25</v>
      </c>
      <c r="K32" s="17"/>
      <c r="L32" s="17"/>
      <c r="M32" s="17"/>
      <c r="N32" s="28"/>
      <c r="O32" s="29"/>
      <c r="P32" s="29"/>
      <c r="Q32" s="1">
        <f t="shared" si="0"/>
        <v>5.5</v>
      </c>
      <c r="R32" s="1">
        <f t="shared" si="0"/>
        <v>25</v>
      </c>
    </row>
    <row r="33" spans="1:18">
      <c r="A33" s="21">
        <v>30</v>
      </c>
      <c r="B33" s="13" t="s">
        <v>62</v>
      </c>
      <c r="C33" s="14" t="s">
        <v>13</v>
      </c>
      <c r="D33" s="13" t="s">
        <v>63</v>
      </c>
      <c r="E33" s="27"/>
      <c r="F33" s="27"/>
      <c r="G33" s="17"/>
      <c r="H33" s="17"/>
      <c r="I33" s="28"/>
      <c r="J33" s="28"/>
      <c r="K33" s="17"/>
      <c r="L33" s="17"/>
      <c r="M33" s="16">
        <v>5.5</v>
      </c>
      <c r="N33" s="16">
        <v>23.5</v>
      </c>
      <c r="O33" s="30"/>
      <c r="P33" s="29"/>
      <c r="Q33" s="1">
        <f t="shared" si="0"/>
        <v>5.5</v>
      </c>
      <c r="R33" s="1">
        <f t="shared" si="0"/>
        <v>23.5</v>
      </c>
    </row>
    <row r="34" spans="1:18">
      <c r="A34" s="12">
        <v>31</v>
      </c>
      <c r="B34" s="13" t="s">
        <v>64</v>
      </c>
      <c r="C34" s="14" t="s">
        <v>13</v>
      </c>
      <c r="D34" s="13" t="s">
        <v>63</v>
      </c>
      <c r="E34" s="27"/>
      <c r="F34" s="27"/>
      <c r="G34" s="17"/>
      <c r="H34" s="17"/>
      <c r="I34" s="28"/>
      <c r="J34" s="28"/>
      <c r="K34" s="17"/>
      <c r="L34" s="17"/>
      <c r="M34" s="16">
        <v>5.5</v>
      </c>
      <c r="N34" s="16">
        <v>22</v>
      </c>
      <c r="O34" s="30"/>
      <c r="P34" s="29"/>
      <c r="Q34" s="1">
        <f t="shared" si="0"/>
        <v>5.5</v>
      </c>
      <c r="R34" s="1">
        <f t="shared" si="0"/>
        <v>22</v>
      </c>
    </row>
    <row r="35" spans="1:18">
      <c r="A35" s="12">
        <v>32</v>
      </c>
      <c r="B35" s="25" t="s">
        <v>65</v>
      </c>
      <c r="C35" s="26" t="s">
        <v>16</v>
      </c>
      <c r="D35" s="25" t="s">
        <v>61</v>
      </c>
      <c r="E35" s="27"/>
      <c r="F35" s="27"/>
      <c r="G35" s="17"/>
      <c r="H35" s="17"/>
      <c r="I35" s="28">
        <v>5</v>
      </c>
      <c r="J35" s="28">
        <v>30.5</v>
      </c>
      <c r="K35" s="17"/>
      <c r="L35" s="17"/>
      <c r="M35" s="17"/>
      <c r="N35" s="28"/>
      <c r="O35" s="29"/>
      <c r="P35" s="29"/>
      <c r="Q35" s="1">
        <f t="shared" si="0"/>
        <v>5</v>
      </c>
      <c r="R35" s="1">
        <f t="shared" si="0"/>
        <v>30.5</v>
      </c>
    </row>
    <row r="36" spans="1:18">
      <c r="A36" s="21">
        <v>33</v>
      </c>
      <c r="B36" s="13" t="s">
        <v>66</v>
      </c>
      <c r="C36" s="14" t="s">
        <v>16</v>
      </c>
      <c r="D36" s="13" t="s">
        <v>63</v>
      </c>
      <c r="E36" s="24">
        <v>5</v>
      </c>
      <c r="F36" s="24">
        <v>29</v>
      </c>
      <c r="G36" s="17"/>
      <c r="H36" s="17"/>
      <c r="I36" s="17"/>
      <c r="J36" s="17"/>
      <c r="K36" s="17"/>
      <c r="L36" s="17"/>
      <c r="M36" s="17"/>
      <c r="N36" s="17"/>
      <c r="O36" s="18"/>
      <c r="P36" s="19"/>
      <c r="Q36" s="1">
        <f t="shared" si="0"/>
        <v>5</v>
      </c>
      <c r="R36" s="1">
        <f t="shared" si="0"/>
        <v>29</v>
      </c>
    </row>
    <row r="37" spans="1:18">
      <c r="A37" s="12">
        <v>34</v>
      </c>
      <c r="B37" s="13" t="s">
        <v>67</v>
      </c>
      <c r="C37" s="14" t="s">
        <v>19</v>
      </c>
      <c r="D37" s="13" t="s">
        <v>31</v>
      </c>
      <c r="E37" s="24" t="s">
        <v>68</v>
      </c>
      <c r="F37" s="24">
        <v>28.5</v>
      </c>
      <c r="G37" s="17"/>
      <c r="H37" s="17"/>
      <c r="I37" s="17"/>
      <c r="J37" s="17"/>
      <c r="K37" s="17"/>
      <c r="L37" s="17"/>
      <c r="M37" s="17"/>
      <c r="N37" s="17"/>
      <c r="O37" s="18"/>
      <c r="P37" s="19"/>
      <c r="Q37" s="1">
        <f t="shared" si="0"/>
        <v>5</v>
      </c>
      <c r="R37" s="1">
        <f t="shared" si="0"/>
        <v>28.5</v>
      </c>
    </row>
    <row r="38" spans="1:18">
      <c r="A38" s="12">
        <v>35</v>
      </c>
      <c r="B38" s="13" t="s">
        <v>69</v>
      </c>
      <c r="C38" s="14" t="s">
        <v>13</v>
      </c>
      <c r="D38" s="13" t="s">
        <v>40</v>
      </c>
      <c r="E38" s="24" t="s">
        <v>68</v>
      </c>
      <c r="F38" s="24" t="s">
        <v>70</v>
      </c>
      <c r="G38" s="17"/>
      <c r="H38" s="17"/>
      <c r="I38" s="17"/>
      <c r="J38" s="17"/>
      <c r="K38" s="17"/>
      <c r="L38" s="17"/>
      <c r="M38" s="17"/>
      <c r="N38" s="17"/>
      <c r="O38" s="18"/>
      <c r="P38" s="19"/>
      <c r="Q38" s="1">
        <f t="shared" si="0"/>
        <v>5</v>
      </c>
      <c r="R38" s="1">
        <f t="shared" si="0"/>
        <v>28</v>
      </c>
    </row>
    <row r="39" spans="1:18">
      <c r="A39" s="21">
        <v>36</v>
      </c>
      <c r="B39" s="25" t="s">
        <v>71</v>
      </c>
      <c r="C39" s="26" t="s">
        <v>16</v>
      </c>
      <c r="D39" s="25" t="s">
        <v>72</v>
      </c>
      <c r="E39" s="27"/>
      <c r="F39" s="27"/>
      <c r="G39" s="17"/>
      <c r="H39" s="17"/>
      <c r="I39" s="28">
        <v>5</v>
      </c>
      <c r="J39" s="28">
        <v>26.5</v>
      </c>
      <c r="K39" s="17"/>
      <c r="L39" s="17"/>
      <c r="M39" s="17"/>
      <c r="N39" s="28"/>
      <c r="O39" s="29"/>
      <c r="P39" s="29"/>
      <c r="Q39" s="1">
        <f t="shared" si="0"/>
        <v>5</v>
      </c>
      <c r="R39" s="1">
        <f t="shared" si="0"/>
        <v>26.5</v>
      </c>
    </row>
    <row r="40" spans="1:18">
      <c r="A40" s="12">
        <v>38</v>
      </c>
      <c r="B40" s="13" t="s">
        <v>73</v>
      </c>
      <c r="C40" s="14" t="s">
        <v>16</v>
      </c>
      <c r="D40" s="13" t="s">
        <v>31</v>
      </c>
      <c r="E40" s="24" t="s">
        <v>68</v>
      </c>
      <c r="F40" s="24">
        <v>25.5</v>
      </c>
      <c r="G40" s="17"/>
      <c r="H40" s="17"/>
      <c r="I40" s="17"/>
      <c r="J40" s="17"/>
      <c r="K40" s="17"/>
      <c r="L40" s="17"/>
      <c r="M40" s="17"/>
      <c r="N40" s="17"/>
      <c r="O40" s="18"/>
      <c r="P40" s="19"/>
      <c r="Q40" s="1">
        <f t="shared" si="0"/>
        <v>5</v>
      </c>
      <c r="R40" s="1">
        <f t="shared" si="0"/>
        <v>25.5</v>
      </c>
    </row>
    <row r="41" spans="1:18">
      <c r="A41" s="12">
        <v>37</v>
      </c>
      <c r="B41" s="25" t="s">
        <v>74</v>
      </c>
      <c r="C41" s="26" t="s">
        <v>13</v>
      </c>
      <c r="D41" s="25" t="s">
        <v>27</v>
      </c>
      <c r="E41" s="27"/>
      <c r="F41" s="27"/>
      <c r="G41" s="17"/>
      <c r="H41" s="17"/>
      <c r="I41" s="28">
        <v>5</v>
      </c>
      <c r="J41" s="28">
        <v>25.5</v>
      </c>
      <c r="K41" s="17"/>
      <c r="L41" s="17"/>
      <c r="M41" s="17"/>
      <c r="N41" s="28"/>
      <c r="O41" s="29"/>
      <c r="P41" s="29"/>
      <c r="Q41" s="1">
        <f t="shared" si="0"/>
        <v>5</v>
      </c>
      <c r="R41" s="1">
        <f t="shared" si="0"/>
        <v>25.5</v>
      </c>
    </row>
    <row r="42" spans="1:18">
      <c r="A42" s="21">
        <v>39</v>
      </c>
      <c r="B42" s="25" t="s">
        <v>75</v>
      </c>
      <c r="C42" s="26" t="s">
        <v>16</v>
      </c>
      <c r="D42" s="25" t="s">
        <v>61</v>
      </c>
      <c r="E42" s="27"/>
      <c r="F42" s="27"/>
      <c r="G42" s="17"/>
      <c r="H42" s="17"/>
      <c r="I42" s="28">
        <v>5</v>
      </c>
      <c r="J42" s="28">
        <v>25</v>
      </c>
      <c r="K42" s="17"/>
      <c r="L42" s="17"/>
      <c r="M42" s="17"/>
      <c r="N42" s="28"/>
      <c r="O42" s="29"/>
      <c r="P42" s="29"/>
      <c r="Q42" s="1">
        <f t="shared" si="0"/>
        <v>5</v>
      </c>
      <c r="R42" s="1">
        <f t="shared" si="0"/>
        <v>25</v>
      </c>
    </row>
    <row r="43" spans="1:18">
      <c r="A43" s="12">
        <v>40</v>
      </c>
      <c r="B43" s="13" t="s">
        <v>76</v>
      </c>
      <c r="C43" s="14" t="s">
        <v>16</v>
      </c>
      <c r="D43" s="13" t="s">
        <v>31</v>
      </c>
      <c r="E43" s="24" t="s">
        <v>68</v>
      </c>
      <c r="F43" s="24">
        <v>24.5</v>
      </c>
      <c r="G43" s="17"/>
      <c r="H43" s="17"/>
      <c r="I43" s="17"/>
      <c r="J43" s="17"/>
      <c r="K43" s="17"/>
      <c r="L43" s="17"/>
      <c r="M43" s="17"/>
      <c r="N43" s="17"/>
      <c r="O43" s="18"/>
      <c r="P43" s="19"/>
      <c r="Q43" s="1">
        <f t="shared" si="0"/>
        <v>5</v>
      </c>
      <c r="R43" s="1">
        <f t="shared" si="0"/>
        <v>24.5</v>
      </c>
    </row>
    <row r="44" spans="1:18">
      <c r="A44" s="12">
        <v>41</v>
      </c>
      <c r="B44" s="25" t="s">
        <v>77</v>
      </c>
      <c r="C44" s="26" t="s">
        <v>16</v>
      </c>
      <c r="D44" s="25" t="s">
        <v>25</v>
      </c>
      <c r="E44" s="27"/>
      <c r="F44" s="27"/>
      <c r="G44" s="17"/>
      <c r="H44" s="17"/>
      <c r="I44" s="28"/>
      <c r="J44" s="28"/>
      <c r="K44" s="28">
        <v>5</v>
      </c>
      <c r="L44" s="28">
        <v>22.5</v>
      </c>
      <c r="M44" s="17"/>
      <c r="N44" s="28"/>
      <c r="O44" s="29"/>
      <c r="P44" s="29"/>
      <c r="Q44" s="1">
        <f t="shared" si="0"/>
        <v>5</v>
      </c>
      <c r="R44" s="1">
        <f t="shared" si="0"/>
        <v>22.5</v>
      </c>
    </row>
    <row r="45" spans="1:18">
      <c r="A45" s="12">
        <v>43</v>
      </c>
      <c r="B45" s="13" t="s">
        <v>78</v>
      </c>
      <c r="C45" s="14" t="s">
        <v>19</v>
      </c>
      <c r="D45" s="13" t="s">
        <v>63</v>
      </c>
      <c r="E45" s="27"/>
      <c r="F45" s="27"/>
      <c r="G45" s="17"/>
      <c r="H45" s="17"/>
      <c r="I45" s="28"/>
      <c r="J45" s="28"/>
      <c r="K45" s="17"/>
      <c r="L45" s="17"/>
      <c r="M45" s="16" t="s">
        <v>68</v>
      </c>
      <c r="N45" s="16">
        <v>20.5</v>
      </c>
      <c r="O45" s="30"/>
      <c r="P45" s="29"/>
      <c r="Q45" s="1">
        <f t="shared" si="0"/>
        <v>5</v>
      </c>
      <c r="R45" s="1">
        <f t="shared" si="0"/>
        <v>20.5</v>
      </c>
    </row>
    <row r="46" spans="1:18">
      <c r="A46" s="21">
        <v>42</v>
      </c>
      <c r="B46" s="25" t="s">
        <v>79</v>
      </c>
      <c r="C46" s="26" t="s">
        <v>16</v>
      </c>
      <c r="D46" s="25" t="s">
        <v>80</v>
      </c>
      <c r="E46" s="27"/>
      <c r="F46" s="27"/>
      <c r="G46" s="17"/>
      <c r="H46" s="17"/>
      <c r="I46" s="28"/>
      <c r="J46" s="28"/>
      <c r="K46" s="28">
        <v>5</v>
      </c>
      <c r="L46" s="28">
        <v>20.5</v>
      </c>
      <c r="M46" s="17"/>
      <c r="N46" s="28"/>
      <c r="O46" s="29"/>
      <c r="P46" s="29"/>
      <c r="Q46" s="1">
        <f t="shared" si="0"/>
        <v>5</v>
      </c>
      <c r="R46" s="1">
        <f t="shared" si="0"/>
        <v>20.5</v>
      </c>
    </row>
    <row r="47" spans="1:18">
      <c r="A47" s="12">
        <v>44</v>
      </c>
      <c r="B47" s="25" t="s">
        <v>81</v>
      </c>
      <c r="C47" s="26" t="s">
        <v>16</v>
      </c>
      <c r="D47" s="25" t="s">
        <v>82</v>
      </c>
      <c r="E47" s="27"/>
      <c r="F47" s="27"/>
      <c r="G47" s="17"/>
      <c r="H47" s="17"/>
      <c r="I47" s="28"/>
      <c r="J47" s="28"/>
      <c r="K47" s="28">
        <v>5</v>
      </c>
      <c r="L47" s="28">
        <v>19.5</v>
      </c>
      <c r="M47" s="17"/>
      <c r="N47" s="28"/>
      <c r="O47" s="29"/>
      <c r="P47" s="29"/>
      <c r="Q47" s="1">
        <f t="shared" si="0"/>
        <v>5</v>
      </c>
      <c r="R47" s="1">
        <f t="shared" si="0"/>
        <v>19.5</v>
      </c>
    </row>
    <row r="48" spans="1:18">
      <c r="A48" s="21">
        <v>45</v>
      </c>
      <c r="B48" s="13" t="s">
        <v>83</v>
      </c>
      <c r="C48" s="14" t="s">
        <v>13</v>
      </c>
      <c r="D48" s="13" t="s">
        <v>37</v>
      </c>
      <c r="E48" s="24">
        <v>4.5</v>
      </c>
      <c r="F48" s="24" t="s">
        <v>70</v>
      </c>
      <c r="G48" s="17"/>
      <c r="H48" s="17"/>
      <c r="I48" s="17"/>
      <c r="J48" s="17"/>
      <c r="K48" s="17">
        <v>0</v>
      </c>
      <c r="L48" s="17">
        <v>12.5</v>
      </c>
      <c r="M48" s="17"/>
      <c r="N48" s="17"/>
      <c r="O48" s="18"/>
      <c r="P48" s="19"/>
      <c r="Q48" s="1">
        <f t="shared" si="0"/>
        <v>4.5</v>
      </c>
      <c r="R48" s="1">
        <f t="shared" si="0"/>
        <v>40.5</v>
      </c>
    </row>
    <row r="49" spans="1:18">
      <c r="A49" s="12">
        <v>46</v>
      </c>
      <c r="B49" s="25" t="s">
        <v>84</v>
      </c>
      <c r="C49" s="26" t="s">
        <v>16</v>
      </c>
      <c r="D49" s="25" t="s">
        <v>27</v>
      </c>
      <c r="E49" s="27"/>
      <c r="F49" s="27"/>
      <c r="G49" s="17"/>
      <c r="H49" s="17"/>
      <c r="I49" s="28">
        <v>4.5</v>
      </c>
      <c r="J49" s="28">
        <v>31</v>
      </c>
      <c r="K49" s="17"/>
      <c r="L49" s="17"/>
      <c r="M49" s="17"/>
      <c r="N49" s="28"/>
      <c r="O49" s="29"/>
      <c r="P49" s="29"/>
      <c r="Q49" s="1">
        <f t="shared" si="0"/>
        <v>4.5</v>
      </c>
      <c r="R49" s="1">
        <f t="shared" si="0"/>
        <v>31</v>
      </c>
    </row>
    <row r="50" spans="1:18">
      <c r="A50" s="12">
        <v>47</v>
      </c>
      <c r="B50" s="25" t="s">
        <v>85</v>
      </c>
      <c r="C50" s="26" t="s">
        <v>16</v>
      </c>
      <c r="D50" s="25" t="s">
        <v>61</v>
      </c>
      <c r="E50" s="27"/>
      <c r="F50" s="27"/>
      <c r="G50" s="17"/>
      <c r="H50" s="17"/>
      <c r="I50" s="28">
        <v>4.5</v>
      </c>
      <c r="J50" s="28">
        <v>28.5</v>
      </c>
      <c r="K50" s="17"/>
      <c r="L50" s="17"/>
      <c r="M50" s="17"/>
      <c r="N50" s="28"/>
      <c r="O50" s="29"/>
      <c r="P50" s="29"/>
      <c r="Q50" s="1">
        <f t="shared" si="0"/>
        <v>4.5</v>
      </c>
      <c r="R50" s="1">
        <f t="shared" si="0"/>
        <v>28.5</v>
      </c>
    </row>
    <row r="51" spans="1:18">
      <c r="A51" s="21">
        <v>48</v>
      </c>
      <c r="B51" s="13" t="s">
        <v>86</v>
      </c>
      <c r="C51" s="14" t="s">
        <v>13</v>
      </c>
      <c r="D51" s="13" t="s">
        <v>37</v>
      </c>
      <c r="E51" s="24">
        <v>4.5</v>
      </c>
      <c r="F51" s="24">
        <v>27.5</v>
      </c>
      <c r="G51" s="17"/>
      <c r="H51" s="17"/>
      <c r="I51" s="17"/>
      <c r="J51" s="17"/>
      <c r="K51" s="17"/>
      <c r="L51" s="17"/>
      <c r="M51" s="17"/>
      <c r="N51" s="17"/>
      <c r="O51" s="18"/>
      <c r="P51" s="19"/>
      <c r="Q51" s="1">
        <f t="shared" si="0"/>
        <v>4.5</v>
      </c>
      <c r="R51" s="1">
        <f t="shared" si="0"/>
        <v>27.5</v>
      </c>
    </row>
    <row r="52" spans="1:18">
      <c r="A52" s="12">
        <v>49</v>
      </c>
      <c r="B52" s="13" t="s">
        <v>87</v>
      </c>
      <c r="C52" s="14" t="s">
        <v>16</v>
      </c>
      <c r="D52" s="13" t="s">
        <v>29</v>
      </c>
      <c r="E52" s="27"/>
      <c r="F52" s="27"/>
      <c r="G52" s="16">
        <v>4.5</v>
      </c>
      <c r="H52" s="16">
        <v>26.5</v>
      </c>
      <c r="I52" s="17"/>
      <c r="J52" s="28"/>
      <c r="K52" s="17"/>
      <c r="L52" s="17"/>
      <c r="M52" s="17"/>
      <c r="N52" s="28"/>
      <c r="O52" s="29"/>
      <c r="P52" s="29"/>
      <c r="Q52" s="1">
        <f t="shared" si="0"/>
        <v>4.5</v>
      </c>
      <c r="R52" s="1">
        <f t="shared" si="0"/>
        <v>26.5</v>
      </c>
    </row>
    <row r="53" spans="1:18">
      <c r="A53" s="12">
        <v>50</v>
      </c>
      <c r="B53" s="13" t="s">
        <v>88</v>
      </c>
      <c r="C53" s="14" t="s">
        <v>16</v>
      </c>
      <c r="D53" s="13" t="s">
        <v>40</v>
      </c>
      <c r="E53" s="27"/>
      <c r="F53" s="27"/>
      <c r="G53" s="16">
        <v>4.5</v>
      </c>
      <c r="H53" s="16" t="s">
        <v>89</v>
      </c>
      <c r="I53" s="17"/>
      <c r="J53" s="28"/>
      <c r="K53" s="17"/>
      <c r="L53" s="17"/>
      <c r="M53" s="17"/>
      <c r="N53" s="28"/>
      <c r="O53" s="29"/>
      <c r="P53" s="29"/>
      <c r="Q53" s="1">
        <f t="shared" si="0"/>
        <v>4.5</v>
      </c>
      <c r="R53" s="1">
        <f t="shared" si="0"/>
        <v>26</v>
      </c>
    </row>
    <row r="54" spans="1:18">
      <c r="A54" s="21">
        <v>51</v>
      </c>
      <c r="B54" s="13" t="s">
        <v>90</v>
      </c>
      <c r="C54" s="14" t="s">
        <v>19</v>
      </c>
      <c r="D54" s="13" t="s">
        <v>91</v>
      </c>
      <c r="E54" s="24">
        <v>4.5</v>
      </c>
      <c r="F54" s="24" t="s">
        <v>92</v>
      </c>
      <c r="G54" s="17"/>
      <c r="H54" s="17"/>
      <c r="I54" s="17"/>
      <c r="J54" s="17"/>
      <c r="K54" s="17"/>
      <c r="L54" s="17"/>
      <c r="M54" s="17"/>
      <c r="N54" s="17"/>
      <c r="O54" s="18"/>
      <c r="P54" s="19"/>
      <c r="Q54" s="1">
        <f t="shared" si="0"/>
        <v>4.5</v>
      </c>
      <c r="R54" s="1">
        <f t="shared" si="0"/>
        <v>25</v>
      </c>
    </row>
    <row r="55" spans="1:18">
      <c r="A55" s="12">
        <v>52</v>
      </c>
      <c r="B55" s="25" t="s">
        <v>93</v>
      </c>
      <c r="C55" s="26" t="s">
        <v>16</v>
      </c>
      <c r="D55" s="25" t="s">
        <v>72</v>
      </c>
      <c r="E55" s="27"/>
      <c r="F55" s="27"/>
      <c r="G55" s="17"/>
      <c r="H55" s="17"/>
      <c r="I55" s="28">
        <v>4.5</v>
      </c>
      <c r="J55" s="28">
        <v>24</v>
      </c>
      <c r="K55" s="17"/>
      <c r="L55" s="17"/>
      <c r="M55" s="17"/>
      <c r="N55" s="28"/>
      <c r="O55" s="29"/>
      <c r="P55" s="29"/>
      <c r="Q55" s="1">
        <f t="shared" si="0"/>
        <v>4.5</v>
      </c>
      <c r="R55" s="1">
        <f t="shared" si="0"/>
        <v>24</v>
      </c>
    </row>
    <row r="56" spans="1:18">
      <c r="A56" s="12">
        <v>53</v>
      </c>
      <c r="B56" s="13" t="s">
        <v>94</v>
      </c>
      <c r="C56" s="14" t="s">
        <v>16</v>
      </c>
      <c r="D56" s="13" t="s">
        <v>29</v>
      </c>
      <c r="E56" s="27"/>
      <c r="F56" s="27"/>
      <c r="G56" s="16">
        <v>4.5</v>
      </c>
      <c r="H56" s="16">
        <v>23.5</v>
      </c>
      <c r="I56" s="17"/>
      <c r="J56" s="28"/>
      <c r="K56" s="17"/>
      <c r="L56" s="17"/>
      <c r="M56" s="17"/>
      <c r="N56" s="28"/>
      <c r="O56" s="29"/>
      <c r="P56" s="29"/>
      <c r="Q56" s="1">
        <f t="shared" si="0"/>
        <v>4.5</v>
      </c>
      <c r="R56" s="1">
        <f t="shared" si="0"/>
        <v>23.5</v>
      </c>
    </row>
    <row r="57" spans="1:18">
      <c r="A57" s="12">
        <v>55</v>
      </c>
      <c r="B57" s="25" t="s">
        <v>95</v>
      </c>
      <c r="C57" s="26" t="s">
        <v>16</v>
      </c>
      <c r="D57" s="25" t="s">
        <v>72</v>
      </c>
      <c r="E57" s="27"/>
      <c r="F57" s="27"/>
      <c r="G57" s="17"/>
      <c r="H57" s="17"/>
      <c r="I57" s="28">
        <v>4.5</v>
      </c>
      <c r="J57" s="28">
        <v>22.5</v>
      </c>
      <c r="K57" s="17"/>
      <c r="L57" s="17"/>
      <c r="M57" s="17"/>
      <c r="N57" s="28"/>
      <c r="O57" s="29"/>
      <c r="P57" s="29"/>
      <c r="Q57" s="1">
        <f t="shared" si="0"/>
        <v>4.5</v>
      </c>
      <c r="R57" s="1">
        <f t="shared" si="0"/>
        <v>22.5</v>
      </c>
    </row>
    <row r="58" spans="1:18">
      <c r="A58" s="21">
        <v>54</v>
      </c>
      <c r="B58" s="13" t="s">
        <v>96</v>
      </c>
      <c r="C58" s="14" t="s">
        <v>55</v>
      </c>
      <c r="D58" s="13" t="s">
        <v>97</v>
      </c>
      <c r="E58" s="27"/>
      <c r="F58" s="27"/>
      <c r="G58" s="16">
        <v>4.5</v>
      </c>
      <c r="H58" s="16">
        <v>22.5</v>
      </c>
      <c r="I58" s="17"/>
      <c r="J58" s="28"/>
      <c r="K58" s="17"/>
      <c r="L58" s="17"/>
      <c r="M58" s="17"/>
      <c r="N58" s="28"/>
      <c r="O58" s="29"/>
      <c r="P58" s="29"/>
      <c r="Q58" s="1">
        <f t="shared" si="0"/>
        <v>4.5</v>
      </c>
      <c r="R58" s="1">
        <f t="shared" si="0"/>
        <v>22.5</v>
      </c>
    </row>
    <row r="59" spans="1:18">
      <c r="A59" s="12">
        <v>56</v>
      </c>
      <c r="B59" s="13" t="s">
        <v>98</v>
      </c>
      <c r="C59" s="14" t="s">
        <v>55</v>
      </c>
      <c r="D59" s="13" t="s">
        <v>45</v>
      </c>
      <c r="E59" s="24">
        <v>4.5</v>
      </c>
      <c r="F59" s="24" t="s">
        <v>99</v>
      </c>
      <c r="G59" s="17"/>
      <c r="H59" s="17"/>
      <c r="I59" s="17"/>
      <c r="J59" s="17"/>
      <c r="K59" s="17"/>
      <c r="L59" s="17"/>
      <c r="M59" s="17"/>
      <c r="N59" s="17"/>
      <c r="O59" s="18"/>
      <c r="P59" s="19"/>
      <c r="Q59" s="1">
        <f t="shared" si="0"/>
        <v>4.5</v>
      </c>
      <c r="R59" s="1">
        <f t="shared" si="0"/>
        <v>21</v>
      </c>
    </row>
    <row r="60" spans="1:18">
      <c r="A60" s="21">
        <v>57</v>
      </c>
      <c r="B60" s="25" t="s">
        <v>100</v>
      </c>
      <c r="C60" s="26" t="s">
        <v>16</v>
      </c>
      <c r="D60" s="25" t="s">
        <v>101</v>
      </c>
      <c r="E60" s="27"/>
      <c r="F60" s="27"/>
      <c r="G60" s="17"/>
      <c r="H60" s="17"/>
      <c r="I60" s="28"/>
      <c r="J60" s="28"/>
      <c r="K60" s="28">
        <v>4.5</v>
      </c>
      <c r="L60" s="28">
        <v>20</v>
      </c>
      <c r="M60" s="17"/>
      <c r="N60" s="28"/>
      <c r="O60" s="29"/>
      <c r="P60" s="29"/>
      <c r="Q60" s="1">
        <f t="shared" si="0"/>
        <v>4.5</v>
      </c>
      <c r="R60" s="1">
        <f t="shared" si="0"/>
        <v>20</v>
      </c>
    </row>
    <row r="61" spans="1:18">
      <c r="A61" s="12">
        <v>59</v>
      </c>
      <c r="B61" s="13" t="s">
        <v>102</v>
      </c>
      <c r="C61" s="14" t="s">
        <v>16</v>
      </c>
      <c r="D61" s="13" t="s">
        <v>63</v>
      </c>
      <c r="E61" s="27"/>
      <c r="F61" s="27"/>
      <c r="G61" s="17"/>
      <c r="H61" s="17"/>
      <c r="I61" s="28"/>
      <c r="J61" s="28"/>
      <c r="K61" s="17"/>
      <c r="L61" s="17"/>
      <c r="M61" s="16">
        <v>4.5</v>
      </c>
      <c r="N61" s="16" t="s">
        <v>103</v>
      </c>
      <c r="O61" s="30"/>
      <c r="P61" s="29"/>
      <c r="Q61" s="1">
        <f t="shared" si="0"/>
        <v>4.5</v>
      </c>
      <c r="R61" s="1">
        <f t="shared" si="0"/>
        <v>20</v>
      </c>
    </row>
    <row r="62" spans="1:18">
      <c r="A62" s="12">
        <v>58</v>
      </c>
      <c r="B62" s="25" t="s">
        <v>104</v>
      </c>
      <c r="C62" s="26" t="s">
        <v>55</v>
      </c>
      <c r="D62" s="25" t="s">
        <v>105</v>
      </c>
      <c r="E62" s="27"/>
      <c r="F62" s="27"/>
      <c r="G62" s="17"/>
      <c r="H62" s="17"/>
      <c r="I62" s="28">
        <v>4.5</v>
      </c>
      <c r="J62" s="28">
        <v>20</v>
      </c>
      <c r="K62" s="17"/>
      <c r="L62" s="17"/>
      <c r="M62" s="17"/>
      <c r="N62" s="28"/>
      <c r="O62" s="29"/>
      <c r="P62" s="29"/>
      <c r="Q62" s="1">
        <f t="shared" si="0"/>
        <v>4.5</v>
      </c>
      <c r="R62" s="1">
        <f t="shared" si="0"/>
        <v>20</v>
      </c>
    </row>
    <row r="63" spans="1:18">
      <c r="A63" s="12">
        <v>61</v>
      </c>
      <c r="B63" s="13" t="s">
        <v>106</v>
      </c>
      <c r="C63" s="14" t="s">
        <v>16</v>
      </c>
      <c r="D63" s="13" t="s">
        <v>107</v>
      </c>
      <c r="E63" s="27"/>
      <c r="F63" s="27"/>
      <c r="G63" s="17"/>
      <c r="H63" s="17"/>
      <c r="I63" s="28"/>
      <c r="J63" s="28"/>
      <c r="K63" s="17"/>
      <c r="L63" s="17"/>
      <c r="M63" s="16">
        <v>4.5</v>
      </c>
      <c r="N63" s="16" t="s">
        <v>108</v>
      </c>
      <c r="O63" s="30"/>
      <c r="P63" s="29"/>
      <c r="Q63" s="1">
        <f t="shared" si="0"/>
        <v>4.5</v>
      </c>
      <c r="R63" s="1">
        <f t="shared" si="0"/>
        <v>18</v>
      </c>
    </row>
    <row r="64" spans="1:18">
      <c r="A64" s="21">
        <v>60</v>
      </c>
      <c r="B64" s="13" t="s">
        <v>109</v>
      </c>
      <c r="C64" s="14" t="s">
        <v>16</v>
      </c>
      <c r="D64" s="13" t="s">
        <v>110</v>
      </c>
      <c r="E64" s="27"/>
      <c r="F64" s="27"/>
      <c r="G64" s="17"/>
      <c r="H64" s="17"/>
      <c r="I64" s="28"/>
      <c r="J64" s="28"/>
      <c r="K64" s="17"/>
      <c r="L64" s="17"/>
      <c r="M64" s="16">
        <v>4.5</v>
      </c>
      <c r="N64" s="16" t="s">
        <v>108</v>
      </c>
      <c r="O64" s="30"/>
      <c r="P64" s="29"/>
      <c r="Q64" s="1">
        <f t="shared" si="0"/>
        <v>4.5</v>
      </c>
      <c r="R64" s="1">
        <f t="shared" si="0"/>
        <v>18</v>
      </c>
    </row>
    <row r="65" spans="1:18">
      <c r="A65" s="12">
        <v>62</v>
      </c>
      <c r="B65" s="25" t="s">
        <v>111</v>
      </c>
      <c r="C65" s="26" t="s">
        <v>55</v>
      </c>
      <c r="D65" s="25" t="s">
        <v>17</v>
      </c>
      <c r="E65" s="27">
        <v>2</v>
      </c>
      <c r="F65" s="27">
        <v>17</v>
      </c>
      <c r="G65" s="17"/>
      <c r="H65" s="17"/>
      <c r="I65" s="28"/>
      <c r="J65" s="28"/>
      <c r="K65" s="28">
        <v>2</v>
      </c>
      <c r="L65" s="28">
        <v>12.5</v>
      </c>
      <c r="M65" s="17"/>
      <c r="N65" s="28"/>
      <c r="O65" s="29"/>
      <c r="P65" s="29"/>
      <c r="Q65" s="1">
        <f t="shared" si="0"/>
        <v>4</v>
      </c>
      <c r="R65" s="1">
        <f t="shared" si="0"/>
        <v>29.5</v>
      </c>
    </row>
    <row r="66" spans="1:18">
      <c r="A66" s="21">
        <v>63</v>
      </c>
      <c r="B66" s="25" t="s">
        <v>112</v>
      </c>
      <c r="C66" s="26" t="s">
        <v>16</v>
      </c>
      <c r="D66" s="25" t="s">
        <v>61</v>
      </c>
      <c r="E66" s="27"/>
      <c r="F66" s="27"/>
      <c r="G66" s="17"/>
      <c r="H66" s="17"/>
      <c r="I66" s="28">
        <v>4</v>
      </c>
      <c r="J66" s="28">
        <v>28.5</v>
      </c>
      <c r="K66" s="17"/>
      <c r="L66" s="17"/>
      <c r="M66" s="17"/>
      <c r="N66" s="28"/>
      <c r="O66" s="29"/>
      <c r="P66" s="29"/>
      <c r="Q66" s="1">
        <f t="shared" si="0"/>
        <v>4</v>
      </c>
      <c r="R66" s="1">
        <f t="shared" si="0"/>
        <v>28.5</v>
      </c>
    </row>
    <row r="67" spans="1:18">
      <c r="A67" s="12">
        <v>64</v>
      </c>
      <c r="B67" s="13" t="s">
        <v>113</v>
      </c>
      <c r="C67" s="14" t="s">
        <v>42</v>
      </c>
      <c r="D67" s="13" t="s">
        <v>114</v>
      </c>
      <c r="E67" s="24" t="s">
        <v>115</v>
      </c>
      <c r="F67" s="24">
        <v>26.5</v>
      </c>
      <c r="G67" s="17"/>
      <c r="H67" s="17"/>
      <c r="I67" s="17"/>
      <c r="J67" s="17"/>
      <c r="K67" s="17"/>
      <c r="L67" s="17"/>
      <c r="M67" s="17"/>
      <c r="N67" s="17"/>
      <c r="O67" s="18"/>
      <c r="P67" s="19"/>
      <c r="Q67" s="1">
        <f t="shared" si="0"/>
        <v>4</v>
      </c>
      <c r="R67" s="1">
        <f t="shared" si="0"/>
        <v>26.5</v>
      </c>
    </row>
    <row r="68" spans="1:18">
      <c r="A68" s="12">
        <v>65</v>
      </c>
      <c r="B68" s="13" t="s">
        <v>116</v>
      </c>
      <c r="C68" s="14" t="s">
        <v>16</v>
      </c>
      <c r="D68" s="13" t="s">
        <v>40</v>
      </c>
      <c r="E68" s="27"/>
      <c r="F68" s="27"/>
      <c r="G68" s="16" t="s">
        <v>115</v>
      </c>
      <c r="H68" s="16" t="s">
        <v>89</v>
      </c>
      <c r="I68" s="17"/>
      <c r="J68" s="28"/>
      <c r="K68" s="17"/>
      <c r="L68" s="17"/>
      <c r="M68" s="17"/>
      <c r="N68" s="28"/>
      <c r="O68" s="29"/>
      <c r="P68" s="29"/>
      <c r="Q68" s="1">
        <f t="shared" ref="Q68:R131" si="1">E68+I68+K68+G68+M68</f>
        <v>4</v>
      </c>
      <c r="R68" s="1">
        <f t="shared" si="1"/>
        <v>26</v>
      </c>
    </row>
    <row r="69" spans="1:18">
      <c r="A69" s="21">
        <v>66</v>
      </c>
      <c r="B69" s="25" t="s">
        <v>117</v>
      </c>
      <c r="C69" s="26" t="s">
        <v>16</v>
      </c>
      <c r="D69" s="25" t="s">
        <v>61</v>
      </c>
      <c r="E69" s="27"/>
      <c r="F69" s="27"/>
      <c r="G69" s="17"/>
      <c r="H69" s="17"/>
      <c r="I69" s="28">
        <v>4</v>
      </c>
      <c r="J69" s="28">
        <v>26</v>
      </c>
      <c r="K69" s="17"/>
      <c r="L69" s="17"/>
      <c r="M69" s="17"/>
      <c r="N69" s="28"/>
      <c r="O69" s="29"/>
      <c r="P69" s="29"/>
      <c r="Q69" s="1">
        <f t="shared" si="1"/>
        <v>4</v>
      </c>
      <c r="R69" s="1">
        <f t="shared" si="1"/>
        <v>26</v>
      </c>
    </row>
    <row r="70" spans="1:18">
      <c r="A70" s="12">
        <v>67</v>
      </c>
      <c r="B70" s="13" t="s">
        <v>118</v>
      </c>
      <c r="C70" s="14" t="s">
        <v>13</v>
      </c>
      <c r="D70" s="13" t="s">
        <v>119</v>
      </c>
      <c r="E70" s="24" t="s">
        <v>115</v>
      </c>
      <c r="F70" s="24">
        <v>25.5</v>
      </c>
      <c r="G70" s="17"/>
      <c r="H70" s="17"/>
      <c r="I70" s="17"/>
      <c r="J70" s="17"/>
      <c r="K70" s="17"/>
      <c r="L70" s="17"/>
      <c r="M70" s="17"/>
      <c r="N70" s="17"/>
      <c r="O70" s="18"/>
      <c r="P70" s="19"/>
      <c r="Q70" s="1">
        <f t="shared" si="1"/>
        <v>4</v>
      </c>
      <c r="R70" s="1">
        <f t="shared" si="1"/>
        <v>25.5</v>
      </c>
    </row>
    <row r="71" spans="1:18">
      <c r="A71" s="12">
        <v>70</v>
      </c>
      <c r="B71" s="13" t="s">
        <v>120</v>
      </c>
      <c r="C71" s="14" t="s">
        <v>16</v>
      </c>
      <c r="D71" s="13" t="s">
        <v>40</v>
      </c>
      <c r="E71" s="27"/>
      <c r="F71" s="27"/>
      <c r="G71" s="16" t="s">
        <v>115</v>
      </c>
      <c r="H71" s="16" t="s">
        <v>92</v>
      </c>
      <c r="I71" s="17"/>
      <c r="J71" s="28"/>
      <c r="K71" s="17"/>
      <c r="L71" s="17"/>
      <c r="M71" s="17"/>
      <c r="N71" s="28"/>
      <c r="O71" s="29"/>
      <c r="P71" s="29"/>
      <c r="Q71" s="1">
        <f t="shared" si="1"/>
        <v>4</v>
      </c>
      <c r="R71" s="1">
        <f t="shared" si="1"/>
        <v>25</v>
      </c>
    </row>
    <row r="72" spans="1:18">
      <c r="A72" s="12">
        <v>68</v>
      </c>
      <c r="B72" s="32" t="s">
        <v>121</v>
      </c>
      <c r="C72" s="33" t="s">
        <v>16</v>
      </c>
      <c r="D72" s="32" t="s">
        <v>37</v>
      </c>
      <c r="E72" s="16" t="s">
        <v>115</v>
      </c>
      <c r="F72" s="16" t="s">
        <v>92</v>
      </c>
      <c r="G72" s="17"/>
      <c r="H72" s="17"/>
      <c r="I72" s="17"/>
      <c r="J72" s="17"/>
      <c r="K72" s="17"/>
      <c r="L72" s="17"/>
      <c r="M72" s="17"/>
      <c r="N72" s="17"/>
      <c r="O72" s="18"/>
      <c r="P72" s="19"/>
      <c r="Q72" s="1">
        <f t="shared" si="1"/>
        <v>4</v>
      </c>
      <c r="R72" s="1">
        <f t="shared" si="1"/>
        <v>25</v>
      </c>
    </row>
    <row r="73" spans="1:18">
      <c r="A73" s="21">
        <v>69</v>
      </c>
      <c r="B73" s="32" t="s">
        <v>122</v>
      </c>
      <c r="C73" s="33" t="s">
        <v>16</v>
      </c>
      <c r="D73" s="32" t="s">
        <v>114</v>
      </c>
      <c r="E73" s="16" t="s">
        <v>115</v>
      </c>
      <c r="F73" s="16" t="s">
        <v>92</v>
      </c>
      <c r="G73" s="17"/>
      <c r="H73" s="17"/>
      <c r="I73" s="17"/>
      <c r="J73" s="17"/>
      <c r="K73" s="17"/>
      <c r="L73" s="17"/>
      <c r="M73" s="17"/>
      <c r="N73" s="17"/>
      <c r="O73" s="18"/>
      <c r="P73" s="19"/>
      <c r="Q73" s="1">
        <f t="shared" si="1"/>
        <v>4</v>
      </c>
      <c r="R73" s="1">
        <f t="shared" si="1"/>
        <v>25</v>
      </c>
    </row>
    <row r="74" spans="1:18">
      <c r="A74" s="12">
        <v>71</v>
      </c>
      <c r="B74" s="32" t="s">
        <v>123</v>
      </c>
      <c r="C74" s="33" t="s">
        <v>13</v>
      </c>
      <c r="D74" s="34" t="s">
        <v>29</v>
      </c>
      <c r="E74" s="16" t="s">
        <v>115</v>
      </c>
      <c r="F74" s="16" t="s">
        <v>124</v>
      </c>
      <c r="G74" s="17"/>
      <c r="H74" s="17"/>
      <c r="I74" s="17"/>
      <c r="J74" s="17"/>
      <c r="K74" s="17"/>
      <c r="L74" s="17"/>
      <c r="M74" s="17"/>
      <c r="N74" s="17"/>
      <c r="O74" s="18"/>
      <c r="P74" s="19"/>
      <c r="Q74" s="1">
        <f t="shared" si="1"/>
        <v>4</v>
      </c>
      <c r="R74" s="1">
        <f t="shared" si="1"/>
        <v>24</v>
      </c>
    </row>
    <row r="75" spans="1:18">
      <c r="A75" s="21">
        <v>72</v>
      </c>
      <c r="B75" s="32" t="s">
        <v>125</v>
      </c>
      <c r="C75" s="33" t="s">
        <v>13</v>
      </c>
      <c r="D75" s="32" t="s">
        <v>37</v>
      </c>
      <c r="E75" s="16" t="s">
        <v>115</v>
      </c>
      <c r="F75" s="16">
        <v>23.5</v>
      </c>
      <c r="G75" s="17"/>
      <c r="H75" s="17"/>
      <c r="I75" s="17"/>
      <c r="J75" s="17"/>
      <c r="K75" s="17"/>
      <c r="L75" s="17"/>
      <c r="M75" s="17"/>
      <c r="N75" s="17"/>
      <c r="O75" s="18"/>
      <c r="P75" s="19"/>
      <c r="Q75" s="1">
        <f t="shared" si="1"/>
        <v>4</v>
      </c>
      <c r="R75" s="1">
        <f t="shared" si="1"/>
        <v>23.5</v>
      </c>
    </row>
    <row r="76" spans="1:18">
      <c r="A76" s="12">
        <v>74</v>
      </c>
      <c r="B76" s="32" t="s">
        <v>126</v>
      </c>
      <c r="C76" s="33" t="s">
        <v>16</v>
      </c>
      <c r="D76" s="32" t="s">
        <v>29</v>
      </c>
      <c r="E76" s="17"/>
      <c r="F76" s="17"/>
      <c r="G76" s="16" t="s">
        <v>115</v>
      </c>
      <c r="H76" s="16" t="s">
        <v>127</v>
      </c>
      <c r="I76" s="17"/>
      <c r="J76" s="28"/>
      <c r="K76" s="17"/>
      <c r="L76" s="17"/>
      <c r="M76" s="17"/>
      <c r="N76" s="28"/>
      <c r="O76" s="29"/>
      <c r="P76" s="29"/>
      <c r="Q76" s="1">
        <f t="shared" si="1"/>
        <v>4</v>
      </c>
      <c r="R76" s="1">
        <f t="shared" si="1"/>
        <v>23</v>
      </c>
    </row>
    <row r="77" spans="1:18">
      <c r="A77" s="21">
        <v>75</v>
      </c>
      <c r="B77" s="32" t="s">
        <v>128</v>
      </c>
      <c r="C77" s="33" t="s">
        <v>55</v>
      </c>
      <c r="D77" s="32" t="s">
        <v>129</v>
      </c>
      <c r="E77" s="17"/>
      <c r="F77" s="17"/>
      <c r="G77" s="16" t="s">
        <v>115</v>
      </c>
      <c r="H77" s="16" t="s">
        <v>127</v>
      </c>
      <c r="I77" s="17"/>
      <c r="J77" s="28"/>
      <c r="K77" s="17"/>
      <c r="L77" s="17"/>
      <c r="M77" s="17"/>
      <c r="N77" s="28"/>
      <c r="O77" s="29"/>
      <c r="P77" s="29"/>
      <c r="Q77" s="1">
        <f t="shared" si="1"/>
        <v>4</v>
      </c>
      <c r="R77" s="1">
        <f t="shared" si="1"/>
        <v>23</v>
      </c>
    </row>
    <row r="78" spans="1:18">
      <c r="A78" s="12">
        <v>77</v>
      </c>
      <c r="B78" s="32" t="s">
        <v>130</v>
      </c>
      <c r="C78" s="33" t="s">
        <v>19</v>
      </c>
      <c r="D78" s="13" t="s">
        <v>131</v>
      </c>
      <c r="E78" s="16" t="s">
        <v>115</v>
      </c>
      <c r="F78" s="16" t="s">
        <v>127</v>
      </c>
      <c r="G78" s="17"/>
      <c r="H78" s="17"/>
      <c r="I78" s="17"/>
      <c r="J78" s="17"/>
      <c r="K78" s="17"/>
      <c r="L78" s="17"/>
      <c r="M78" s="17"/>
      <c r="N78" s="17"/>
      <c r="O78" s="18"/>
      <c r="P78" s="19"/>
      <c r="Q78" s="1">
        <f t="shared" si="1"/>
        <v>4</v>
      </c>
      <c r="R78" s="1">
        <f t="shared" si="1"/>
        <v>23</v>
      </c>
    </row>
    <row r="79" spans="1:18">
      <c r="A79" s="12">
        <v>73</v>
      </c>
      <c r="B79" s="35" t="s">
        <v>132</v>
      </c>
      <c r="C79" s="12">
        <v>1900</v>
      </c>
      <c r="D79" s="35" t="s">
        <v>105</v>
      </c>
      <c r="E79" s="17"/>
      <c r="F79" s="17"/>
      <c r="G79" s="17"/>
      <c r="H79" s="17"/>
      <c r="I79" s="28">
        <v>4</v>
      </c>
      <c r="J79" s="28">
        <v>23</v>
      </c>
      <c r="K79" s="17"/>
      <c r="L79" s="17"/>
      <c r="M79" s="17"/>
      <c r="N79" s="28"/>
      <c r="O79" s="29"/>
      <c r="P79" s="29"/>
      <c r="Q79" s="1">
        <f t="shared" si="1"/>
        <v>4</v>
      </c>
      <c r="R79" s="1">
        <f t="shared" si="1"/>
        <v>23</v>
      </c>
    </row>
    <row r="80" spans="1:18">
      <c r="A80" s="12">
        <v>76</v>
      </c>
      <c r="B80" s="35" t="s">
        <v>133</v>
      </c>
      <c r="C80" s="12">
        <v>1900</v>
      </c>
      <c r="D80" s="35" t="s">
        <v>105</v>
      </c>
      <c r="E80" s="17"/>
      <c r="F80" s="17"/>
      <c r="G80" s="17"/>
      <c r="H80" s="17"/>
      <c r="I80" s="28">
        <v>4</v>
      </c>
      <c r="J80" s="28">
        <v>23</v>
      </c>
      <c r="K80" s="17"/>
      <c r="L80" s="17"/>
      <c r="M80" s="17"/>
      <c r="N80" s="28"/>
      <c r="O80" s="29"/>
      <c r="P80" s="29"/>
      <c r="Q80" s="1">
        <f t="shared" si="1"/>
        <v>4</v>
      </c>
      <c r="R80" s="1">
        <f t="shared" si="1"/>
        <v>23</v>
      </c>
    </row>
    <row r="81" spans="1:18">
      <c r="A81" s="12">
        <v>79</v>
      </c>
      <c r="B81" s="32" t="s">
        <v>134</v>
      </c>
      <c r="C81" s="33" t="s">
        <v>16</v>
      </c>
      <c r="D81" s="32" t="s">
        <v>29</v>
      </c>
      <c r="E81" s="17"/>
      <c r="F81" s="17"/>
      <c r="G81" s="16" t="s">
        <v>115</v>
      </c>
      <c r="H81" s="16">
        <v>22.5</v>
      </c>
      <c r="I81" s="17"/>
      <c r="J81" s="28"/>
      <c r="K81" s="17"/>
      <c r="L81" s="17"/>
      <c r="M81" s="17"/>
      <c r="N81" s="28"/>
      <c r="O81" s="29"/>
      <c r="P81" s="29"/>
      <c r="Q81" s="1">
        <f t="shared" si="1"/>
        <v>4</v>
      </c>
      <c r="R81" s="1">
        <f t="shared" si="1"/>
        <v>22.5</v>
      </c>
    </row>
    <row r="82" spans="1:18">
      <c r="A82" s="21">
        <v>78</v>
      </c>
      <c r="B82" s="35" t="s">
        <v>135</v>
      </c>
      <c r="C82" s="12">
        <v>1900</v>
      </c>
      <c r="D82" s="35" t="s">
        <v>61</v>
      </c>
      <c r="E82" s="17"/>
      <c r="F82" s="17"/>
      <c r="G82" s="17"/>
      <c r="H82" s="17"/>
      <c r="I82" s="28">
        <v>4</v>
      </c>
      <c r="J82" s="28">
        <v>22.5</v>
      </c>
      <c r="K82" s="17"/>
      <c r="L82" s="17"/>
      <c r="M82" s="17"/>
      <c r="N82" s="28"/>
      <c r="O82" s="29"/>
      <c r="P82" s="29"/>
      <c r="Q82" s="1">
        <f t="shared" si="1"/>
        <v>4</v>
      </c>
      <c r="R82" s="1">
        <f t="shared" si="1"/>
        <v>22.5</v>
      </c>
    </row>
    <row r="83" spans="1:18">
      <c r="A83" s="12">
        <v>82</v>
      </c>
      <c r="B83" s="35" t="s">
        <v>136</v>
      </c>
      <c r="C83" s="12" t="s">
        <v>16</v>
      </c>
      <c r="D83" s="35" t="s">
        <v>61</v>
      </c>
      <c r="E83" s="17"/>
      <c r="F83" s="17"/>
      <c r="G83" s="17"/>
      <c r="H83" s="17"/>
      <c r="I83" s="28">
        <v>4</v>
      </c>
      <c r="J83" s="28">
        <v>22</v>
      </c>
      <c r="K83" s="17"/>
      <c r="L83" s="17"/>
      <c r="M83" s="17"/>
      <c r="N83" s="28"/>
      <c r="O83" s="29"/>
      <c r="P83" s="29"/>
      <c r="Q83" s="1">
        <f t="shared" si="1"/>
        <v>4</v>
      </c>
      <c r="R83" s="1">
        <f t="shared" si="1"/>
        <v>22</v>
      </c>
    </row>
    <row r="84" spans="1:18">
      <c r="A84" s="21">
        <v>81</v>
      </c>
      <c r="B84" s="32" t="s">
        <v>137</v>
      </c>
      <c r="C84" s="33" t="s">
        <v>16</v>
      </c>
      <c r="D84" s="32" t="s">
        <v>97</v>
      </c>
      <c r="E84" s="17"/>
      <c r="F84" s="17"/>
      <c r="G84" s="16" t="s">
        <v>115</v>
      </c>
      <c r="H84" s="16" t="s">
        <v>138</v>
      </c>
      <c r="I84" s="17"/>
      <c r="J84" s="28"/>
      <c r="K84" s="17"/>
      <c r="L84" s="17"/>
      <c r="M84" s="17"/>
      <c r="N84" s="28"/>
      <c r="O84" s="29"/>
      <c r="P84" s="29"/>
      <c r="Q84" s="1">
        <f t="shared" si="1"/>
        <v>4</v>
      </c>
      <c r="R84" s="1">
        <f t="shared" si="1"/>
        <v>22</v>
      </c>
    </row>
    <row r="85" spans="1:18">
      <c r="A85" s="12">
        <v>80</v>
      </c>
      <c r="B85" s="32" t="s">
        <v>139</v>
      </c>
      <c r="C85" s="33" t="s">
        <v>55</v>
      </c>
      <c r="D85" s="32" t="s">
        <v>131</v>
      </c>
      <c r="E85" s="16" t="s">
        <v>115</v>
      </c>
      <c r="F85" s="16" t="s">
        <v>138</v>
      </c>
      <c r="G85" s="17"/>
      <c r="H85" s="17"/>
      <c r="I85" s="17"/>
      <c r="J85" s="17"/>
      <c r="K85" s="17"/>
      <c r="L85" s="17"/>
      <c r="M85" s="17"/>
      <c r="N85" s="17"/>
      <c r="O85" s="18"/>
      <c r="P85" s="19"/>
      <c r="Q85" s="1">
        <f t="shared" si="1"/>
        <v>4</v>
      </c>
      <c r="R85" s="1">
        <f t="shared" si="1"/>
        <v>22</v>
      </c>
    </row>
    <row r="86" spans="1:18">
      <c r="A86" s="12">
        <v>85</v>
      </c>
      <c r="B86" s="32" t="s">
        <v>140</v>
      </c>
      <c r="C86" s="33" t="s">
        <v>16</v>
      </c>
      <c r="D86" s="32" t="s">
        <v>37</v>
      </c>
      <c r="E86" s="16" t="s">
        <v>115</v>
      </c>
      <c r="F86" s="16" t="s">
        <v>99</v>
      </c>
      <c r="G86" s="17"/>
      <c r="H86" s="17"/>
      <c r="I86" s="17"/>
      <c r="J86" s="17"/>
      <c r="K86" s="17"/>
      <c r="L86" s="17"/>
      <c r="M86" s="17"/>
      <c r="N86" s="17"/>
      <c r="O86" s="18"/>
      <c r="P86" s="19"/>
      <c r="Q86" s="1">
        <f t="shared" si="1"/>
        <v>4</v>
      </c>
      <c r="R86" s="1">
        <f t="shared" si="1"/>
        <v>21</v>
      </c>
    </row>
    <row r="87" spans="1:18">
      <c r="A87" s="21">
        <v>84</v>
      </c>
      <c r="B87" s="35" t="s">
        <v>141</v>
      </c>
      <c r="C87" s="12" t="s">
        <v>55</v>
      </c>
      <c r="D87" s="35" t="s">
        <v>61</v>
      </c>
      <c r="E87" s="17"/>
      <c r="F87" s="17"/>
      <c r="G87" s="17"/>
      <c r="H87" s="17"/>
      <c r="I87" s="28">
        <v>4</v>
      </c>
      <c r="J87" s="28">
        <v>21</v>
      </c>
      <c r="K87" s="17"/>
      <c r="L87" s="17"/>
      <c r="M87" s="17"/>
      <c r="N87" s="28"/>
      <c r="O87" s="29"/>
      <c r="P87" s="29"/>
      <c r="Q87" s="1">
        <f t="shared" si="1"/>
        <v>4</v>
      </c>
      <c r="R87" s="1">
        <f t="shared" si="1"/>
        <v>21</v>
      </c>
    </row>
    <row r="88" spans="1:18">
      <c r="A88" s="12">
        <v>83</v>
      </c>
      <c r="B88" s="35" t="s">
        <v>142</v>
      </c>
      <c r="C88" s="12" t="s">
        <v>19</v>
      </c>
      <c r="D88" s="35" t="s">
        <v>53</v>
      </c>
      <c r="E88" s="17"/>
      <c r="F88" s="17"/>
      <c r="G88" s="17"/>
      <c r="H88" s="17"/>
      <c r="I88" s="28"/>
      <c r="J88" s="28"/>
      <c r="K88" s="28">
        <v>4</v>
      </c>
      <c r="L88" s="28">
        <v>21</v>
      </c>
      <c r="M88" s="17"/>
      <c r="N88" s="28"/>
      <c r="O88" s="29"/>
      <c r="P88" s="29"/>
      <c r="Q88" s="1">
        <f t="shared" si="1"/>
        <v>4</v>
      </c>
      <c r="R88" s="1">
        <f t="shared" si="1"/>
        <v>21</v>
      </c>
    </row>
    <row r="89" spans="1:18">
      <c r="A89" s="21">
        <v>87</v>
      </c>
      <c r="B89" s="32" t="s">
        <v>143</v>
      </c>
      <c r="C89" s="33" t="s">
        <v>16</v>
      </c>
      <c r="D89" s="32" t="s">
        <v>40</v>
      </c>
      <c r="E89" s="17"/>
      <c r="F89" s="17"/>
      <c r="G89" s="16" t="s">
        <v>115</v>
      </c>
      <c r="H89" s="16">
        <v>20.5</v>
      </c>
      <c r="I89" s="17"/>
      <c r="J89" s="28"/>
      <c r="K89" s="17"/>
      <c r="L89" s="17"/>
      <c r="M89" s="17"/>
      <c r="N89" s="28"/>
      <c r="O89" s="29"/>
      <c r="P89" s="29"/>
      <c r="Q89" s="1">
        <f t="shared" si="1"/>
        <v>4</v>
      </c>
      <c r="R89" s="1">
        <f t="shared" si="1"/>
        <v>20.5</v>
      </c>
    </row>
    <row r="90" spans="1:18">
      <c r="A90" s="12">
        <v>86</v>
      </c>
      <c r="B90" s="35" t="s">
        <v>144</v>
      </c>
      <c r="C90" s="12" t="s">
        <v>16</v>
      </c>
      <c r="D90" s="35" t="s">
        <v>145</v>
      </c>
      <c r="E90" s="17"/>
      <c r="F90" s="17"/>
      <c r="G90" s="17"/>
      <c r="H90" s="17"/>
      <c r="I90" s="28"/>
      <c r="J90" s="28"/>
      <c r="K90" s="28">
        <v>4</v>
      </c>
      <c r="L90" s="28">
        <v>20.5</v>
      </c>
      <c r="M90" s="17"/>
      <c r="N90" s="28"/>
      <c r="O90" s="29"/>
      <c r="P90" s="29"/>
      <c r="Q90" s="1">
        <f t="shared" si="1"/>
        <v>4</v>
      </c>
      <c r="R90" s="1">
        <f t="shared" si="1"/>
        <v>20.5</v>
      </c>
    </row>
    <row r="91" spans="1:18">
      <c r="A91" s="12">
        <v>88</v>
      </c>
      <c r="B91" s="32" t="s">
        <v>146</v>
      </c>
      <c r="C91" s="33" t="s">
        <v>13</v>
      </c>
      <c r="D91" s="32" t="s">
        <v>40</v>
      </c>
      <c r="E91" s="17"/>
      <c r="F91" s="17"/>
      <c r="G91" s="16" t="s">
        <v>115</v>
      </c>
      <c r="H91" s="16">
        <v>19.5</v>
      </c>
      <c r="I91" s="17"/>
      <c r="J91" s="28"/>
      <c r="K91" s="17"/>
      <c r="L91" s="17"/>
      <c r="M91" s="17"/>
      <c r="N91" s="28"/>
      <c r="O91" s="29"/>
      <c r="P91" s="29"/>
      <c r="Q91" s="1">
        <f t="shared" si="1"/>
        <v>4</v>
      </c>
      <c r="R91" s="1">
        <f t="shared" si="1"/>
        <v>19.5</v>
      </c>
    </row>
    <row r="92" spans="1:18">
      <c r="A92" s="21">
        <v>90</v>
      </c>
      <c r="B92" s="32" t="s">
        <v>147</v>
      </c>
      <c r="C92" s="33" t="s">
        <v>16</v>
      </c>
      <c r="D92" s="32" t="s">
        <v>37</v>
      </c>
      <c r="E92" s="16" t="s">
        <v>115</v>
      </c>
      <c r="F92" s="16" t="s">
        <v>148</v>
      </c>
      <c r="G92" s="17"/>
      <c r="H92" s="17"/>
      <c r="I92" s="17"/>
      <c r="J92" s="17"/>
      <c r="K92" s="17"/>
      <c r="L92" s="17"/>
      <c r="M92" s="17"/>
      <c r="N92" s="17"/>
      <c r="O92" s="18"/>
      <c r="P92" s="19"/>
      <c r="Q92" s="1">
        <f t="shared" si="1"/>
        <v>4</v>
      </c>
      <c r="R92" s="1">
        <f t="shared" si="1"/>
        <v>19</v>
      </c>
    </row>
    <row r="93" spans="1:18">
      <c r="A93" s="12">
        <v>92</v>
      </c>
      <c r="B93" s="32" t="s">
        <v>149</v>
      </c>
      <c r="C93" s="33" t="s">
        <v>51</v>
      </c>
      <c r="D93" s="32" t="s">
        <v>129</v>
      </c>
      <c r="E93" s="17"/>
      <c r="F93" s="17"/>
      <c r="G93" s="16" t="s">
        <v>115</v>
      </c>
      <c r="H93" s="16" t="s">
        <v>148</v>
      </c>
      <c r="I93" s="17"/>
      <c r="J93" s="28"/>
      <c r="K93" s="17"/>
      <c r="L93" s="17"/>
      <c r="M93" s="17"/>
      <c r="N93" s="28"/>
      <c r="O93" s="29"/>
      <c r="P93" s="29"/>
      <c r="Q93" s="1">
        <f t="shared" si="1"/>
        <v>4</v>
      </c>
      <c r="R93" s="1">
        <f t="shared" si="1"/>
        <v>19</v>
      </c>
    </row>
    <row r="94" spans="1:18">
      <c r="A94" s="12">
        <v>89</v>
      </c>
      <c r="B94" s="32" t="s">
        <v>150</v>
      </c>
      <c r="C94" s="33" t="s">
        <v>19</v>
      </c>
      <c r="D94" s="32" t="s">
        <v>63</v>
      </c>
      <c r="E94" s="17"/>
      <c r="F94" s="17"/>
      <c r="G94" s="17"/>
      <c r="H94" s="17"/>
      <c r="I94" s="28"/>
      <c r="J94" s="28"/>
      <c r="K94" s="17"/>
      <c r="L94" s="17"/>
      <c r="M94" s="16" t="s">
        <v>115</v>
      </c>
      <c r="N94" s="16" t="s">
        <v>148</v>
      </c>
      <c r="O94" s="30"/>
      <c r="P94" s="29"/>
      <c r="Q94" s="1">
        <f t="shared" si="1"/>
        <v>4</v>
      </c>
      <c r="R94" s="1">
        <f t="shared" si="1"/>
        <v>19</v>
      </c>
    </row>
    <row r="95" spans="1:18">
      <c r="A95" s="12">
        <v>91</v>
      </c>
      <c r="B95" s="32" t="s">
        <v>151</v>
      </c>
      <c r="C95" s="33" t="s">
        <v>55</v>
      </c>
      <c r="D95" s="32" t="s">
        <v>131</v>
      </c>
      <c r="E95" s="16" t="s">
        <v>115</v>
      </c>
      <c r="F95" s="16" t="s">
        <v>148</v>
      </c>
      <c r="G95" s="17"/>
      <c r="H95" s="17"/>
      <c r="I95" s="17"/>
      <c r="J95" s="17"/>
      <c r="K95" s="17"/>
      <c r="L95" s="17"/>
      <c r="M95" s="17"/>
      <c r="N95" s="17"/>
      <c r="O95" s="18"/>
      <c r="P95" s="19"/>
      <c r="Q95" s="1">
        <f t="shared" si="1"/>
        <v>4</v>
      </c>
      <c r="R95" s="1">
        <f t="shared" si="1"/>
        <v>19</v>
      </c>
    </row>
    <row r="96" spans="1:18">
      <c r="A96" s="21">
        <v>93</v>
      </c>
      <c r="B96" s="35" t="s">
        <v>152</v>
      </c>
      <c r="C96" s="12" t="s">
        <v>16</v>
      </c>
      <c r="D96" s="35" t="s">
        <v>101</v>
      </c>
      <c r="E96" s="17"/>
      <c r="F96" s="17"/>
      <c r="G96" s="17"/>
      <c r="H96" s="17"/>
      <c r="I96" s="28"/>
      <c r="J96" s="28"/>
      <c r="K96" s="28">
        <v>4</v>
      </c>
      <c r="L96" s="28">
        <v>18</v>
      </c>
      <c r="M96" s="17"/>
      <c r="N96" s="28"/>
      <c r="O96" s="29"/>
      <c r="P96" s="29"/>
      <c r="Q96" s="1">
        <f t="shared" si="1"/>
        <v>4</v>
      </c>
      <c r="R96" s="1">
        <f t="shared" si="1"/>
        <v>18</v>
      </c>
    </row>
    <row r="97" spans="1:18">
      <c r="A97" s="12">
        <v>94</v>
      </c>
      <c r="B97" s="35" t="s">
        <v>153</v>
      </c>
      <c r="C97" s="12">
        <v>1900</v>
      </c>
      <c r="D97" s="35" t="s">
        <v>105</v>
      </c>
      <c r="E97" s="17"/>
      <c r="F97" s="17"/>
      <c r="G97" s="17"/>
      <c r="H97" s="17"/>
      <c r="I97" s="28">
        <v>4</v>
      </c>
      <c r="J97" s="28">
        <v>17</v>
      </c>
      <c r="K97" s="17"/>
      <c r="L97" s="17"/>
      <c r="M97" s="17"/>
      <c r="N97" s="28"/>
      <c r="O97" s="29"/>
      <c r="P97" s="29"/>
      <c r="Q97" s="1">
        <f t="shared" si="1"/>
        <v>4</v>
      </c>
      <c r="R97" s="1">
        <f t="shared" si="1"/>
        <v>17</v>
      </c>
    </row>
    <row r="98" spans="1:18">
      <c r="A98" s="12">
        <v>95</v>
      </c>
      <c r="B98" s="35" t="s">
        <v>154</v>
      </c>
      <c r="C98" s="12" t="s">
        <v>16</v>
      </c>
      <c r="D98" s="35" t="s">
        <v>101</v>
      </c>
      <c r="E98" s="17"/>
      <c r="F98" s="17"/>
      <c r="G98" s="17"/>
      <c r="H98" s="17"/>
      <c r="I98" s="28"/>
      <c r="J98" s="28"/>
      <c r="K98" s="28">
        <v>4</v>
      </c>
      <c r="L98" s="28">
        <v>16</v>
      </c>
      <c r="M98" s="17"/>
      <c r="N98" s="28"/>
      <c r="O98" s="29"/>
      <c r="P98" s="29"/>
      <c r="Q98" s="1">
        <f t="shared" si="1"/>
        <v>4</v>
      </c>
      <c r="R98" s="1">
        <f t="shared" si="1"/>
        <v>16</v>
      </c>
    </row>
    <row r="99" spans="1:18">
      <c r="A99" s="21">
        <v>96</v>
      </c>
      <c r="B99" s="32" t="s">
        <v>155</v>
      </c>
      <c r="C99" s="33" t="s">
        <v>16</v>
      </c>
      <c r="D99" s="32" t="s">
        <v>63</v>
      </c>
      <c r="E99" s="17"/>
      <c r="F99" s="17"/>
      <c r="G99" s="17"/>
      <c r="H99" s="17"/>
      <c r="I99" s="28"/>
      <c r="J99" s="28"/>
      <c r="K99" s="17"/>
      <c r="L99" s="17"/>
      <c r="M99" s="16" t="s">
        <v>115</v>
      </c>
      <c r="N99" s="16" t="s">
        <v>156</v>
      </c>
      <c r="O99" s="30"/>
      <c r="P99" s="29"/>
      <c r="Q99" s="1">
        <f t="shared" si="1"/>
        <v>4</v>
      </c>
      <c r="R99" s="1">
        <f t="shared" si="1"/>
        <v>15</v>
      </c>
    </row>
    <row r="100" spans="1:18">
      <c r="A100" s="12">
        <v>98</v>
      </c>
      <c r="B100" s="32" t="s">
        <v>157</v>
      </c>
      <c r="C100" s="33" t="s">
        <v>16</v>
      </c>
      <c r="D100" s="32" t="s">
        <v>63</v>
      </c>
      <c r="E100" s="17"/>
      <c r="F100" s="17"/>
      <c r="G100" s="17"/>
      <c r="H100" s="17"/>
      <c r="I100" s="28"/>
      <c r="J100" s="28"/>
      <c r="K100" s="17"/>
      <c r="L100" s="17"/>
      <c r="M100" s="16" t="s">
        <v>115</v>
      </c>
      <c r="N100" s="16">
        <v>14.5</v>
      </c>
      <c r="O100" s="30"/>
      <c r="P100" s="29"/>
      <c r="Q100" s="1">
        <f t="shared" si="1"/>
        <v>4</v>
      </c>
      <c r="R100" s="1">
        <f t="shared" si="1"/>
        <v>14.5</v>
      </c>
    </row>
    <row r="101" spans="1:18">
      <c r="A101" s="12">
        <v>97</v>
      </c>
      <c r="B101" s="35" t="s">
        <v>158</v>
      </c>
      <c r="C101" s="12" t="s">
        <v>16</v>
      </c>
      <c r="D101" s="35" t="s">
        <v>53</v>
      </c>
      <c r="E101" s="17"/>
      <c r="F101" s="17"/>
      <c r="G101" s="17"/>
      <c r="H101" s="17"/>
      <c r="I101" s="28"/>
      <c r="J101" s="28"/>
      <c r="K101" s="28">
        <v>4</v>
      </c>
      <c r="L101" s="28">
        <v>14.5</v>
      </c>
      <c r="M101" s="17"/>
      <c r="N101" s="28"/>
      <c r="O101" s="29"/>
      <c r="P101" s="29"/>
      <c r="Q101" s="1">
        <f t="shared" si="1"/>
        <v>4</v>
      </c>
      <c r="R101" s="1">
        <f t="shared" si="1"/>
        <v>14.5</v>
      </c>
    </row>
    <row r="102" spans="1:18">
      <c r="A102" s="21">
        <v>99</v>
      </c>
      <c r="B102" s="35" t="s">
        <v>159</v>
      </c>
      <c r="C102" s="12" t="s">
        <v>42</v>
      </c>
      <c r="D102" s="35" t="s">
        <v>17</v>
      </c>
      <c r="E102" s="17">
        <v>0</v>
      </c>
      <c r="F102" s="17">
        <v>16.5</v>
      </c>
      <c r="G102" s="17"/>
      <c r="H102" s="17"/>
      <c r="I102" s="28"/>
      <c r="J102" s="28"/>
      <c r="K102" s="28">
        <v>3.5</v>
      </c>
      <c r="L102" s="28">
        <v>17</v>
      </c>
      <c r="M102" s="17"/>
      <c r="N102" s="28"/>
      <c r="O102" s="29"/>
      <c r="P102" s="29"/>
      <c r="Q102" s="1">
        <f t="shared" si="1"/>
        <v>3.5</v>
      </c>
      <c r="R102" s="1">
        <f t="shared" si="1"/>
        <v>33.5</v>
      </c>
    </row>
    <row r="103" spans="1:18">
      <c r="A103" s="12">
        <v>100</v>
      </c>
      <c r="B103" s="32" t="s">
        <v>160</v>
      </c>
      <c r="C103" s="33" t="s">
        <v>16</v>
      </c>
      <c r="D103" s="32" t="s">
        <v>37</v>
      </c>
      <c r="E103" s="16">
        <v>3.5</v>
      </c>
      <c r="F103" s="16" t="s">
        <v>161</v>
      </c>
      <c r="G103" s="17"/>
      <c r="H103" s="17"/>
      <c r="I103" s="17"/>
      <c r="J103" s="17"/>
      <c r="K103" s="17"/>
      <c r="L103" s="17"/>
      <c r="M103" s="17"/>
      <c r="N103" s="17"/>
      <c r="O103" s="18"/>
      <c r="P103" s="19"/>
      <c r="Q103" s="1">
        <f t="shared" si="1"/>
        <v>3.5</v>
      </c>
      <c r="R103" s="1">
        <f t="shared" si="1"/>
        <v>27</v>
      </c>
    </row>
    <row r="104" spans="1:18">
      <c r="A104" s="12">
        <v>101</v>
      </c>
      <c r="B104" s="35" t="s">
        <v>162</v>
      </c>
      <c r="C104" s="12">
        <v>1900</v>
      </c>
      <c r="D104" s="35" t="s">
        <v>61</v>
      </c>
      <c r="E104" s="17"/>
      <c r="F104" s="17"/>
      <c r="G104" s="17"/>
      <c r="H104" s="17"/>
      <c r="I104" s="28">
        <v>3.5</v>
      </c>
      <c r="J104" s="28">
        <v>24.5</v>
      </c>
      <c r="K104" s="17"/>
      <c r="L104" s="17"/>
      <c r="M104" s="17"/>
      <c r="N104" s="28"/>
      <c r="O104" s="29"/>
      <c r="P104" s="29"/>
      <c r="Q104" s="1">
        <f t="shared" si="1"/>
        <v>3.5</v>
      </c>
      <c r="R104" s="1">
        <f t="shared" si="1"/>
        <v>24.5</v>
      </c>
    </row>
    <row r="105" spans="1:18">
      <c r="A105" s="21">
        <v>102</v>
      </c>
      <c r="B105" s="35" t="s">
        <v>163</v>
      </c>
      <c r="C105" s="12">
        <v>1900</v>
      </c>
      <c r="D105" s="35" t="s">
        <v>61</v>
      </c>
      <c r="E105" s="17"/>
      <c r="F105" s="17"/>
      <c r="G105" s="17"/>
      <c r="H105" s="17"/>
      <c r="I105" s="28">
        <v>3.5</v>
      </c>
      <c r="J105" s="28">
        <v>24.5</v>
      </c>
      <c r="K105" s="17"/>
      <c r="L105" s="17"/>
      <c r="M105" s="17"/>
      <c r="N105" s="28"/>
      <c r="O105" s="29"/>
      <c r="P105" s="29"/>
      <c r="Q105" s="1">
        <f t="shared" si="1"/>
        <v>3.5</v>
      </c>
      <c r="R105" s="1">
        <f t="shared" si="1"/>
        <v>24.5</v>
      </c>
    </row>
    <row r="106" spans="1:18">
      <c r="A106" s="12">
        <v>103</v>
      </c>
      <c r="B106" s="35" t="s">
        <v>164</v>
      </c>
      <c r="C106" s="12">
        <v>1900</v>
      </c>
      <c r="D106" s="35" t="s">
        <v>105</v>
      </c>
      <c r="E106" s="17"/>
      <c r="F106" s="17"/>
      <c r="G106" s="17"/>
      <c r="H106" s="17"/>
      <c r="I106" s="28">
        <v>3.5</v>
      </c>
      <c r="J106" s="28">
        <v>22.5</v>
      </c>
      <c r="K106" s="17"/>
      <c r="L106" s="17"/>
      <c r="M106" s="17"/>
      <c r="N106" s="28"/>
      <c r="O106" s="29"/>
      <c r="P106" s="29"/>
      <c r="Q106" s="1">
        <f t="shared" si="1"/>
        <v>3.5</v>
      </c>
      <c r="R106" s="1">
        <f t="shared" si="1"/>
        <v>22.5</v>
      </c>
    </row>
    <row r="107" spans="1:18">
      <c r="A107" s="12">
        <v>104</v>
      </c>
      <c r="B107" s="35" t="s">
        <v>165</v>
      </c>
      <c r="C107" s="12" t="s">
        <v>16</v>
      </c>
      <c r="D107" s="35" t="s">
        <v>17</v>
      </c>
      <c r="E107" s="17"/>
      <c r="F107" s="17"/>
      <c r="G107" s="17"/>
      <c r="H107" s="17"/>
      <c r="I107" s="28"/>
      <c r="J107" s="28"/>
      <c r="K107" s="28">
        <v>3.5</v>
      </c>
      <c r="L107" s="28">
        <v>21.5</v>
      </c>
      <c r="M107" s="17"/>
      <c r="N107" s="28"/>
      <c r="O107" s="29"/>
      <c r="P107" s="29"/>
      <c r="Q107" s="1">
        <f t="shared" si="1"/>
        <v>3.5</v>
      </c>
      <c r="R107" s="1">
        <f t="shared" si="1"/>
        <v>21.5</v>
      </c>
    </row>
    <row r="108" spans="1:18">
      <c r="A108" s="12">
        <v>106</v>
      </c>
      <c r="B108" s="32" t="s">
        <v>166</v>
      </c>
      <c r="C108" s="33" t="s">
        <v>16</v>
      </c>
      <c r="D108" s="32" t="s">
        <v>31</v>
      </c>
      <c r="E108" s="16">
        <v>3.5</v>
      </c>
      <c r="F108" s="16" t="s">
        <v>99</v>
      </c>
      <c r="G108" s="17"/>
      <c r="H108" s="17"/>
      <c r="I108" s="17"/>
      <c r="J108" s="17"/>
      <c r="K108" s="17"/>
      <c r="L108" s="17"/>
      <c r="M108" s="17"/>
      <c r="N108" s="17"/>
      <c r="O108" s="18"/>
      <c r="P108" s="19"/>
      <c r="Q108" s="1">
        <f t="shared" si="1"/>
        <v>3.5</v>
      </c>
      <c r="R108" s="1">
        <f t="shared" si="1"/>
        <v>21</v>
      </c>
    </row>
    <row r="109" spans="1:18">
      <c r="A109" s="21">
        <v>105</v>
      </c>
      <c r="B109" s="32" t="s">
        <v>167</v>
      </c>
      <c r="C109" s="33" t="s">
        <v>16</v>
      </c>
      <c r="D109" s="32" t="s">
        <v>20</v>
      </c>
      <c r="E109" s="16">
        <v>3.5</v>
      </c>
      <c r="F109" s="16" t="s">
        <v>99</v>
      </c>
      <c r="G109" s="17"/>
      <c r="H109" s="17"/>
      <c r="I109" s="17"/>
      <c r="J109" s="17"/>
      <c r="K109" s="17"/>
      <c r="L109" s="17"/>
      <c r="M109" s="17"/>
      <c r="N109" s="17"/>
      <c r="O109" s="18"/>
      <c r="P109" s="19"/>
      <c r="Q109" s="1">
        <f t="shared" si="1"/>
        <v>3.5</v>
      </c>
      <c r="R109" s="1">
        <f t="shared" si="1"/>
        <v>21</v>
      </c>
    </row>
    <row r="110" spans="1:18">
      <c r="A110" s="21">
        <v>108</v>
      </c>
      <c r="B110" s="35" t="s">
        <v>168</v>
      </c>
      <c r="C110" s="12" t="s">
        <v>51</v>
      </c>
      <c r="D110" s="35" t="s">
        <v>72</v>
      </c>
      <c r="E110" s="17"/>
      <c r="F110" s="17"/>
      <c r="G110" s="17"/>
      <c r="H110" s="17"/>
      <c r="I110" s="28">
        <v>3.5</v>
      </c>
      <c r="J110" s="28">
        <v>20.5</v>
      </c>
      <c r="K110" s="17"/>
      <c r="L110" s="17"/>
      <c r="M110" s="17"/>
      <c r="N110" s="28"/>
      <c r="O110" s="29"/>
      <c r="P110" s="29"/>
      <c r="Q110" s="1">
        <f t="shared" si="1"/>
        <v>3.5</v>
      </c>
      <c r="R110" s="1">
        <f t="shared" si="1"/>
        <v>20.5</v>
      </c>
    </row>
    <row r="111" spans="1:18">
      <c r="A111" s="12">
        <v>107</v>
      </c>
      <c r="B111" s="32" t="s">
        <v>169</v>
      </c>
      <c r="C111" s="33" t="s">
        <v>13</v>
      </c>
      <c r="D111" s="32" t="s">
        <v>14</v>
      </c>
      <c r="E111" s="17"/>
      <c r="F111" s="17"/>
      <c r="G111" s="17"/>
      <c r="H111" s="17"/>
      <c r="I111" s="28"/>
      <c r="J111" s="28"/>
      <c r="K111" s="17"/>
      <c r="L111" s="17"/>
      <c r="M111" s="16">
        <v>3.5</v>
      </c>
      <c r="N111" s="16">
        <v>20.5</v>
      </c>
      <c r="O111" s="30"/>
      <c r="P111" s="29"/>
      <c r="Q111" s="1">
        <f t="shared" si="1"/>
        <v>3.5</v>
      </c>
      <c r="R111" s="1">
        <f t="shared" si="1"/>
        <v>20.5</v>
      </c>
    </row>
    <row r="112" spans="1:18">
      <c r="A112" s="21">
        <v>111</v>
      </c>
      <c r="B112" s="35" t="s">
        <v>170</v>
      </c>
      <c r="C112" s="12" t="s">
        <v>16</v>
      </c>
      <c r="D112" s="35" t="s">
        <v>17</v>
      </c>
      <c r="E112" s="17"/>
      <c r="F112" s="17"/>
      <c r="G112" s="17"/>
      <c r="H112" s="17"/>
      <c r="I112" s="28"/>
      <c r="J112" s="28"/>
      <c r="K112" s="28">
        <v>3.5</v>
      </c>
      <c r="L112" s="28">
        <v>17.5</v>
      </c>
      <c r="M112" s="17"/>
      <c r="N112" s="28"/>
      <c r="O112" s="29"/>
      <c r="P112" s="29"/>
      <c r="Q112" s="1">
        <f t="shared" si="1"/>
        <v>3.5</v>
      </c>
      <c r="R112" s="1">
        <f t="shared" si="1"/>
        <v>17.5</v>
      </c>
    </row>
    <row r="113" spans="1:18">
      <c r="A113" s="12">
        <v>110</v>
      </c>
      <c r="B113" s="35" t="s">
        <v>171</v>
      </c>
      <c r="C113" s="12" t="s">
        <v>16</v>
      </c>
      <c r="D113" s="32" t="s">
        <v>37</v>
      </c>
      <c r="E113" s="17"/>
      <c r="F113" s="17"/>
      <c r="G113" s="17"/>
      <c r="H113" s="17"/>
      <c r="I113" s="28"/>
      <c r="J113" s="28"/>
      <c r="K113" s="28">
        <v>3.5</v>
      </c>
      <c r="L113" s="28">
        <v>17.5</v>
      </c>
      <c r="M113" s="17"/>
      <c r="N113" s="28"/>
      <c r="O113" s="29"/>
      <c r="P113" s="29"/>
      <c r="Q113" s="1">
        <f t="shared" si="1"/>
        <v>3.5</v>
      </c>
      <c r="R113" s="1">
        <f t="shared" si="1"/>
        <v>17.5</v>
      </c>
    </row>
    <row r="114" spans="1:18">
      <c r="A114" s="12">
        <v>109</v>
      </c>
      <c r="B114" s="32" t="s">
        <v>172</v>
      </c>
      <c r="C114" s="33" t="s">
        <v>42</v>
      </c>
      <c r="D114" s="32" t="s">
        <v>63</v>
      </c>
      <c r="E114" s="17"/>
      <c r="F114" s="17"/>
      <c r="G114" s="17"/>
      <c r="H114" s="17"/>
      <c r="I114" s="28"/>
      <c r="J114" s="28"/>
      <c r="K114" s="17"/>
      <c r="L114" s="17"/>
      <c r="M114" s="16">
        <v>3.5</v>
      </c>
      <c r="N114" s="16">
        <v>17.5</v>
      </c>
      <c r="O114" s="30"/>
      <c r="P114" s="29"/>
      <c r="Q114" s="1">
        <f t="shared" si="1"/>
        <v>3.5</v>
      </c>
      <c r="R114" s="1">
        <f t="shared" si="1"/>
        <v>17.5</v>
      </c>
    </row>
    <row r="115" spans="1:18">
      <c r="A115" s="12">
        <v>112</v>
      </c>
      <c r="B115" s="32" t="s">
        <v>173</v>
      </c>
      <c r="C115" s="33" t="s">
        <v>16</v>
      </c>
      <c r="D115" s="32" t="s">
        <v>63</v>
      </c>
      <c r="E115" s="17"/>
      <c r="F115" s="17"/>
      <c r="G115" s="17"/>
      <c r="H115" s="17"/>
      <c r="I115" s="28"/>
      <c r="J115" s="28"/>
      <c r="K115" s="17"/>
      <c r="L115" s="17"/>
      <c r="M115" s="16">
        <v>3.5</v>
      </c>
      <c r="N115" s="16">
        <v>17.5</v>
      </c>
      <c r="O115" s="30"/>
      <c r="P115" s="29"/>
      <c r="Q115" s="1">
        <f t="shared" si="1"/>
        <v>3.5</v>
      </c>
      <c r="R115" s="1">
        <f t="shared" si="1"/>
        <v>17.5</v>
      </c>
    </row>
    <row r="116" spans="1:18">
      <c r="A116" s="12">
        <v>113</v>
      </c>
      <c r="B116" s="35" t="s">
        <v>174</v>
      </c>
      <c r="C116" s="12" t="s">
        <v>51</v>
      </c>
      <c r="D116" s="35" t="s">
        <v>72</v>
      </c>
      <c r="E116" s="17"/>
      <c r="F116" s="17"/>
      <c r="G116" s="17"/>
      <c r="H116" s="17"/>
      <c r="I116" s="28">
        <v>3.5</v>
      </c>
      <c r="J116" s="28">
        <v>17</v>
      </c>
      <c r="K116" s="17"/>
      <c r="L116" s="17"/>
      <c r="M116" s="17"/>
      <c r="N116" s="28"/>
      <c r="O116" s="29"/>
      <c r="P116" s="29"/>
      <c r="Q116" s="1">
        <f t="shared" si="1"/>
        <v>3.5</v>
      </c>
      <c r="R116" s="1">
        <f t="shared" si="1"/>
        <v>17</v>
      </c>
    </row>
    <row r="117" spans="1:18">
      <c r="A117" s="21">
        <v>114</v>
      </c>
      <c r="B117" s="32" t="s">
        <v>175</v>
      </c>
      <c r="C117" s="33" t="s">
        <v>16</v>
      </c>
      <c r="D117" s="32" t="s">
        <v>63</v>
      </c>
      <c r="E117" s="17"/>
      <c r="F117" s="17"/>
      <c r="G117" s="17"/>
      <c r="H117" s="17"/>
      <c r="I117" s="28"/>
      <c r="J117" s="28"/>
      <c r="K117" s="17"/>
      <c r="L117" s="17"/>
      <c r="M117" s="16">
        <v>3.5</v>
      </c>
      <c r="N117" s="16" t="s">
        <v>156</v>
      </c>
      <c r="O117" s="30"/>
      <c r="P117" s="29"/>
      <c r="Q117" s="1">
        <f t="shared" si="1"/>
        <v>3.5</v>
      </c>
      <c r="R117" s="1">
        <f t="shared" si="1"/>
        <v>15</v>
      </c>
    </row>
    <row r="118" spans="1:18">
      <c r="A118" s="12">
        <v>115</v>
      </c>
      <c r="B118" s="35" t="s">
        <v>176</v>
      </c>
      <c r="C118" s="12" t="s">
        <v>16</v>
      </c>
      <c r="D118" s="35" t="s">
        <v>17</v>
      </c>
      <c r="E118" s="17"/>
      <c r="F118" s="17"/>
      <c r="G118" s="17"/>
      <c r="H118" s="17"/>
      <c r="I118" s="28"/>
      <c r="J118" s="28"/>
      <c r="K118" s="28">
        <v>3.5</v>
      </c>
      <c r="L118" s="28">
        <v>14.5</v>
      </c>
      <c r="M118" s="17"/>
      <c r="N118" s="28"/>
      <c r="O118" s="29"/>
      <c r="P118" s="29"/>
      <c r="Q118" s="1">
        <f t="shared" si="1"/>
        <v>3.5</v>
      </c>
      <c r="R118" s="1">
        <f t="shared" si="1"/>
        <v>14.5</v>
      </c>
    </row>
    <row r="119" spans="1:18">
      <c r="A119" s="12">
        <v>116</v>
      </c>
      <c r="B119" s="32" t="s">
        <v>177</v>
      </c>
      <c r="C119" s="33" t="s">
        <v>19</v>
      </c>
      <c r="D119" s="32" t="s">
        <v>131</v>
      </c>
      <c r="E119" s="16" t="s">
        <v>178</v>
      </c>
      <c r="F119" s="16">
        <v>25.5</v>
      </c>
      <c r="G119" s="17"/>
      <c r="H119" s="17"/>
      <c r="I119" s="17"/>
      <c r="J119" s="17"/>
      <c r="K119" s="17"/>
      <c r="L119" s="17"/>
      <c r="M119" s="17"/>
      <c r="N119" s="17"/>
      <c r="O119" s="18"/>
      <c r="P119" s="19"/>
      <c r="Q119" s="1">
        <f t="shared" si="1"/>
        <v>3</v>
      </c>
      <c r="R119" s="1">
        <f t="shared" si="1"/>
        <v>25.5</v>
      </c>
    </row>
    <row r="120" spans="1:18">
      <c r="A120" s="21">
        <v>117</v>
      </c>
      <c r="B120" s="32" t="s">
        <v>179</v>
      </c>
      <c r="C120" s="33" t="s">
        <v>42</v>
      </c>
      <c r="D120" s="32" t="s">
        <v>131</v>
      </c>
      <c r="E120" s="16" t="s">
        <v>178</v>
      </c>
      <c r="F120" s="16">
        <v>25.5</v>
      </c>
      <c r="G120" s="17"/>
      <c r="H120" s="17"/>
      <c r="I120" s="17"/>
      <c r="J120" s="17"/>
      <c r="K120" s="17"/>
      <c r="L120" s="17"/>
      <c r="M120" s="17"/>
      <c r="N120" s="17"/>
      <c r="O120" s="18"/>
      <c r="P120" s="19"/>
      <c r="Q120" s="1">
        <f t="shared" si="1"/>
        <v>3</v>
      </c>
      <c r="R120" s="1">
        <f t="shared" si="1"/>
        <v>25.5</v>
      </c>
    </row>
    <row r="121" spans="1:18">
      <c r="A121" s="12">
        <v>118</v>
      </c>
      <c r="B121" s="32" t="s">
        <v>180</v>
      </c>
      <c r="C121" s="33" t="s">
        <v>42</v>
      </c>
      <c r="D121" s="32" t="s">
        <v>129</v>
      </c>
      <c r="E121" s="17"/>
      <c r="F121" s="17"/>
      <c r="G121" s="16" t="s">
        <v>178</v>
      </c>
      <c r="H121" s="16" t="s">
        <v>124</v>
      </c>
      <c r="I121" s="17"/>
      <c r="J121" s="28"/>
      <c r="K121" s="17"/>
      <c r="L121" s="17"/>
      <c r="M121" s="17"/>
      <c r="N121" s="28"/>
      <c r="O121" s="29"/>
      <c r="P121" s="29"/>
      <c r="Q121" s="1">
        <f t="shared" si="1"/>
        <v>3</v>
      </c>
      <c r="R121" s="1">
        <f t="shared" si="1"/>
        <v>24</v>
      </c>
    </row>
    <row r="122" spans="1:18">
      <c r="A122" s="12">
        <v>119</v>
      </c>
      <c r="B122" s="35" t="s">
        <v>181</v>
      </c>
      <c r="C122" s="12" t="s">
        <v>51</v>
      </c>
      <c r="D122" s="35" t="s">
        <v>72</v>
      </c>
      <c r="E122" s="17"/>
      <c r="F122" s="17"/>
      <c r="G122" s="17"/>
      <c r="H122" s="17"/>
      <c r="I122" s="28">
        <v>3</v>
      </c>
      <c r="J122" s="28">
        <v>24</v>
      </c>
      <c r="K122" s="17"/>
      <c r="L122" s="17"/>
      <c r="M122" s="17"/>
      <c r="N122" s="28"/>
      <c r="O122" s="29"/>
      <c r="P122" s="29"/>
      <c r="Q122" s="1">
        <f t="shared" si="1"/>
        <v>3</v>
      </c>
      <c r="R122" s="1">
        <f t="shared" si="1"/>
        <v>24</v>
      </c>
    </row>
    <row r="123" spans="1:18">
      <c r="A123" s="21">
        <v>120</v>
      </c>
      <c r="B123" s="35" t="s">
        <v>182</v>
      </c>
      <c r="C123" s="12">
        <v>1900</v>
      </c>
      <c r="D123" s="35" t="s">
        <v>72</v>
      </c>
      <c r="E123" s="17"/>
      <c r="F123" s="17"/>
      <c r="G123" s="17"/>
      <c r="H123" s="17"/>
      <c r="I123" s="28">
        <v>3</v>
      </c>
      <c r="J123" s="28">
        <v>23.5</v>
      </c>
      <c r="K123" s="17"/>
      <c r="L123" s="17"/>
      <c r="M123" s="17"/>
      <c r="N123" s="28"/>
      <c r="O123" s="29"/>
      <c r="P123" s="29"/>
      <c r="Q123" s="1">
        <f t="shared" si="1"/>
        <v>3</v>
      </c>
      <c r="R123" s="1">
        <f t="shared" si="1"/>
        <v>23.5</v>
      </c>
    </row>
    <row r="124" spans="1:18">
      <c r="A124" s="12">
        <v>121</v>
      </c>
      <c r="B124" s="32" t="s">
        <v>183</v>
      </c>
      <c r="C124" s="33" t="s">
        <v>16</v>
      </c>
      <c r="D124" s="32" t="s">
        <v>131</v>
      </c>
      <c r="E124" s="16" t="s">
        <v>178</v>
      </c>
      <c r="F124" s="16" t="s">
        <v>127</v>
      </c>
      <c r="G124" s="17"/>
      <c r="H124" s="17"/>
      <c r="I124" s="17"/>
      <c r="J124" s="17"/>
      <c r="K124" s="17"/>
      <c r="L124" s="17"/>
      <c r="M124" s="17"/>
      <c r="N124" s="17"/>
      <c r="O124" s="18"/>
      <c r="P124" s="19"/>
      <c r="Q124" s="1">
        <f t="shared" si="1"/>
        <v>3</v>
      </c>
      <c r="R124" s="1">
        <f t="shared" si="1"/>
        <v>23</v>
      </c>
    </row>
    <row r="125" spans="1:18">
      <c r="A125" s="12">
        <v>122</v>
      </c>
      <c r="B125" s="32" t="s">
        <v>184</v>
      </c>
      <c r="C125" s="33" t="s">
        <v>16</v>
      </c>
      <c r="D125" s="32" t="s">
        <v>37</v>
      </c>
      <c r="E125" s="16" t="s">
        <v>178</v>
      </c>
      <c r="F125" s="16">
        <v>22.5</v>
      </c>
      <c r="G125" s="17"/>
      <c r="H125" s="17"/>
      <c r="I125" s="17"/>
      <c r="J125" s="17"/>
      <c r="K125" s="17"/>
      <c r="L125" s="17"/>
      <c r="M125" s="17"/>
      <c r="N125" s="17"/>
      <c r="O125" s="18"/>
      <c r="P125" s="19"/>
      <c r="Q125" s="1">
        <f t="shared" si="1"/>
        <v>3</v>
      </c>
      <c r="R125" s="1">
        <f t="shared" si="1"/>
        <v>22.5</v>
      </c>
    </row>
    <row r="126" spans="1:18">
      <c r="A126" s="21">
        <v>123</v>
      </c>
      <c r="B126" s="32" t="s">
        <v>185</v>
      </c>
      <c r="C126" s="33" t="s">
        <v>16</v>
      </c>
      <c r="D126" s="32" t="s">
        <v>40</v>
      </c>
      <c r="E126" s="17"/>
      <c r="F126" s="17"/>
      <c r="G126" s="16" t="s">
        <v>178</v>
      </c>
      <c r="H126" s="16" t="s">
        <v>138</v>
      </c>
      <c r="I126" s="17"/>
      <c r="J126" s="28"/>
      <c r="K126" s="17"/>
      <c r="L126" s="17"/>
      <c r="M126" s="17"/>
      <c r="N126" s="28"/>
      <c r="O126" s="29"/>
      <c r="P126" s="29"/>
      <c r="Q126" s="1">
        <f t="shared" si="1"/>
        <v>3</v>
      </c>
      <c r="R126" s="1">
        <f t="shared" si="1"/>
        <v>22</v>
      </c>
    </row>
    <row r="127" spans="1:18">
      <c r="A127" s="12">
        <v>124</v>
      </c>
      <c r="B127" s="32" t="s">
        <v>186</v>
      </c>
      <c r="C127" s="33" t="s">
        <v>19</v>
      </c>
      <c r="D127" s="32" t="s">
        <v>131</v>
      </c>
      <c r="E127" s="16" t="s">
        <v>178</v>
      </c>
      <c r="F127" s="16" t="s">
        <v>138</v>
      </c>
      <c r="G127" s="17"/>
      <c r="H127" s="17"/>
      <c r="I127" s="17"/>
      <c r="J127" s="17"/>
      <c r="K127" s="17"/>
      <c r="L127" s="17"/>
      <c r="M127" s="17"/>
      <c r="N127" s="17"/>
      <c r="O127" s="18"/>
      <c r="P127" s="19"/>
      <c r="Q127" s="1">
        <f t="shared" si="1"/>
        <v>3</v>
      </c>
      <c r="R127" s="1">
        <f t="shared" si="1"/>
        <v>22</v>
      </c>
    </row>
    <row r="128" spans="1:18">
      <c r="A128" s="12">
        <v>125</v>
      </c>
      <c r="B128" s="32" t="s">
        <v>187</v>
      </c>
      <c r="C128" s="33" t="s">
        <v>16</v>
      </c>
      <c r="D128" s="32" t="s">
        <v>97</v>
      </c>
      <c r="E128" s="17"/>
      <c r="F128" s="17"/>
      <c r="G128" s="16" t="s">
        <v>178</v>
      </c>
      <c r="H128" s="16">
        <v>21.5</v>
      </c>
      <c r="I128" s="17"/>
      <c r="J128" s="28"/>
      <c r="K128" s="17"/>
      <c r="L128" s="17"/>
      <c r="M128" s="17"/>
      <c r="N128" s="28"/>
      <c r="O128" s="29"/>
      <c r="P128" s="29"/>
      <c r="Q128" s="1">
        <f t="shared" si="1"/>
        <v>3</v>
      </c>
      <c r="R128" s="1">
        <f t="shared" si="1"/>
        <v>21.5</v>
      </c>
    </row>
    <row r="129" spans="1:18">
      <c r="A129" s="21">
        <v>126</v>
      </c>
      <c r="B129" s="32" t="s">
        <v>188</v>
      </c>
      <c r="C129" s="33" t="s">
        <v>51</v>
      </c>
      <c r="D129" s="32" t="s">
        <v>31</v>
      </c>
      <c r="E129" s="16" t="s">
        <v>178</v>
      </c>
      <c r="F129" s="16" t="s">
        <v>99</v>
      </c>
      <c r="G129" s="17"/>
      <c r="H129" s="17"/>
      <c r="I129" s="17"/>
      <c r="J129" s="17"/>
      <c r="K129" s="17"/>
      <c r="L129" s="17"/>
      <c r="M129" s="17"/>
      <c r="N129" s="17"/>
      <c r="O129" s="18"/>
      <c r="P129" s="19"/>
      <c r="Q129" s="1">
        <f t="shared" si="1"/>
        <v>3</v>
      </c>
      <c r="R129" s="1">
        <f t="shared" si="1"/>
        <v>21</v>
      </c>
    </row>
    <row r="130" spans="1:18">
      <c r="A130" s="12">
        <v>127</v>
      </c>
      <c r="B130" s="32" t="s">
        <v>189</v>
      </c>
      <c r="C130" s="33" t="s">
        <v>42</v>
      </c>
      <c r="D130" s="32" t="s">
        <v>131</v>
      </c>
      <c r="E130" s="16" t="s">
        <v>178</v>
      </c>
      <c r="F130" s="16" t="s">
        <v>99</v>
      </c>
      <c r="G130" s="17"/>
      <c r="H130" s="17"/>
      <c r="I130" s="17"/>
      <c r="J130" s="17"/>
      <c r="K130" s="17"/>
      <c r="L130" s="17"/>
      <c r="M130" s="17"/>
      <c r="N130" s="17"/>
      <c r="O130" s="18"/>
      <c r="P130" s="19"/>
      <c r="Q130" s="1">
        <f t="shared" si="1"/>
        <v>3</v>
      </c>
      <c r="R130" s="1">
        <f t="shared" si="1"/>
        <v>21</v>
      </c>
    </row>
    <row r="131" spans="1:18">
      <c r="A131" s="21">
        <v>129</v>
      </c>
      <c r="B131" s="35" t="s">
        <v>190</v>
      </c>
      <c r="C131" s="12" t="s">
        <v>16</v>
      </c>
      <c r="D131" s="35" t="s">
        <v>191</v>
      </c>
      <c r="E131" s="17"/>
      <c r="F131" s="17"/>
      <c r="G131" s="17"/>
      <c r="H131" s="17"/>
      <c r="I131" s="28"/>
      <c r="J131" s="28"/>
      <c r="K131" s="28">
        <v>3</v>
      </c>
      <c r="L131" s="28">
        <v>20.5</v>
      </c>
      <c r="M131" s="17"/>
      <c r="N131" s="28"/>
      <c r="O131" s="29"/>
      <c r="P131" s="29"/>
      <c r="Q131" s="1">
        <f t="shared" si="1"/>
        <v>3</v>
      </c>
      <c r="R131" s="1">
        <f t="shared" si="1"/>
        <v>20.5</v>
      </c>
    </row>
    <row r="132" spans="1:18">
      <c r="A132" s="12">
        <v>130</v>
      </c>
      <c r="B132" s="35" t="s">
        <v>192</v>
      </c>
      <c r="C132" s="12">
        <v>1900</v>
      </c>
      <c r="D132" s="35" t="s">
        <v>61</v>
      </c>
      <c r="E132" s="17"/>
      <c r="F132" s="17"/>
      <c r="G132" s="17"/>
      <c r="H132" s="17"/>
      <c r="I132" s="28">
        <v>3</v>
      </c>
      <c r="J132" s="28">
        <v>20.5</v>
      </c>
      <c r="K132" s="17"/>
      <c r="L132" s="17"/>
      <c r="M132" s="17"/>
      <c r="N132" s="28"/>
      <c r="O132" s="29"/>
      <c r="P132" s="29"/>
      <c r="Q132" s="1">
        <f t="shared" ref="Q132:R195" si="2">E132+I132+K132+G132+M132</f>
        <v>3</v>
      </c>
      <c r="R132" s="1">
        <f t="shared" si="2"/>
        <v>20.5</v>
      </c>
    </row>
    <row r="133" spans="1:18">
      <c r="A133" s="12">
        <v>128</v>
      </c>
      <c r="B133" s="35" t="s">
        <v>193</v>
      </c>
      <c r="C133" s="12" t="s">
        <v>55</v>
      </c>
      <c r="D133" s="35" t="s">
        <v>72</v>
      </c>
      <c r="E133" s="17"/>
      <c r="F133" s="17"/>
      <c r="G133" s="17"/>
      <c r="H133" s="17"/>
      <c r="I133" s="28">
        <v>3</v>
      </c>
      <c r="J133" s="28">
        <v>20.5</v>
      </c>
      <c r="K133" s="17"/>
      <c r="L133" s="17"/>
      <c r="M133" s="17"/>
      <c r="N133" s="28"/>
      <c r="O133" s="29"/>
      <c r="P133" s="29"/>
      <c r="Q133" s="1">
        <f t="shared" si="2"/>
        <v>3</v>
      </c>
      <c r="R133" s="1">
        <f t="shared" si="2"/>
        <v>20.5</v>
      </c>
    </row>
    <row r="134" spans="1:18">
      <c r="A134" s="12">
        <v>131</v>
      </c>
      <c r="B134" s="32" t="s">
        <v>194</v>
      </c>
      <c r="C134" s="33" t="s">
        <v>42</v>
      </c>
      <c r="D134" s="32" t="s">
        <v>97</v>
      </c>
      <c r="E134" s="17"/>
      <c r="F134" s="17"/>
      <c r="G134" s="16" t="s">
        <v>178</v>
      </c>
      <c r="H134" s="16">
        <v>20.5</v>
      </c>
      <c r="I134" s="17"/>
      <c r="J134" s="28"/>
      <c r="K134" s="17"/>
      <c r="L134" s="17"/>
      <c r="M134" s="17"/>
      <c r="N134" s="28"/>
      <c r="O134" s="29"/>
      <c r="P134" s="29"/>
      <c r="Q134" s="1">
        <f t="shared" si="2"/>
        <v>3</v>
      </c>
      <c r="R134" s="1">
        <f t="shared" si="2"/>
        <v>20.5</v>
      </c>
    </row>
    <row r="135" spans="1:18">
      <c r="A135" s="21">
        <v>132</v>
      </c>
      <c r="B135" s="32" t="s">
        <v>195</v>
      </c>
      <c r="C135" s="33" t="s">
        <v>13</v>
      </c>
      <c r="D135" s="32" t="s">
        <v>40</v>
      </c>
      <c r="E135" s="17"/>
      <c r="F135" s="17"/>
      <c r="G135" s="16" t="s">
        <v>178</v>
      </c>
      <c r="H135" s="16" t="s">
        <v>103</v>
      </c>
      <c r="I135" s="17"/>
      <c r="J135" s="28"/>
      <c r="K135" s="17"/>
      <c r="L135" s="17"/>
      <c r="M135" s="17"/>
      <c r="N135" s="28"/>
      <c r="O135" s="29"/>
      <c r="P135" s="29"/>
      <c r="Q135" s="1">
        <f t="shared" si="2"/>
        <v>3</v>
      </c>
      <c r="R135" s="1">
        <f t="shared" si="2"/>
        <v>20</v>
      </c>
    </row>
    <row r="136" spans="1:18">
      <c r="A136" s="12">
        <v>133</v>
      </c>
      <c r="B136" s="32" t="s">
        <v>196</v>
      </c>
      <c r="C136" s="33" t="s">
        <v>55</v>
      </c>
      <c r="D136" s="32" t="s">
        <v>45</v>
      </c>
      <c r="E136" s="16" t="s">
        <v>178</v>
      </c>
      <c r="F136" s="16" t="s">
        <v>103</v>
      </c>
      <c r="G136" s="17"/>
      <c r="H136" s="17"/>
      <c r="I136" s="17"/>
      <c r="J136" s="17"/>
      <c r="K136" s="17"/>
      <c r="L136" s="17"/>
      <c r="M136" s="17"/>
      <c r="N136" s="17"/>
      <c r="O136" s="18"/>
      <c r="P136" s="19"/>
      <c r="Q136" s="1">
        <f t="shared" si="2"/>
        <v>3</v>
      </c>
      <c r="R136" s="1">
        <f t="shared" si="2"/>
        <v>20</v>
      </c>
    </row>
    <row r="137" spans="1:18">
      <c r="A137" s="12">
        <v>134</v>
      </c>
      <c r="B137" s="35" t="s">
        <v>197</v>
      </c>
      <c r="C137" s="12">
        <v>1900</v>
      </c>
      <c r="D137" s="35" t="s">
        <v>72</v>
      </c>
      <c r="E137" s="17"/>
      <c r="F137" s="17"/>
      <c r="G137" s="17"/>
      <c r="H137" s="17"/>
      <c r="I137" s="28">
        <v>3</v>
      </c>
      <c r="J137" s="28">
        <v>20</v>
      </c>
      <c r="K137" s="17"/>
      <c r="L137" s="17"/>
      <c r="M137" s="17"/>
      <c r="N137" s="28"/>
      <c r="O137" s="29"/>
      <c r="P137" s="29"/>
      <c r="Q137" s="1">
        <f t="shared" si="2"/>
        <v>3</v>
      </c>
      <c r="R137" s="1">
        <f t="shared" si="2"/>
        <v>20</v>
      </c>
    </row>
    <row r="138" spans="1:18">
      <c r="A138" s="21">
        <v>135</v>
      </c>
      <c r="B138" s="35" t="s">
        <v>198</v>
      </c>
      <c r="C138" s="12" t="s">
        <v>51</v>
      </c>
      <c r="D138" s="35" t="s">
        <v>17</v>
      </c>
      <c r="E138" s="17"/>
      <c r="F138" s="17"/>
      <c r="G138" s="17"/>
      <c r="H138" s="17"/>
      <c r="I138" s="28"/>
      <c r="J138" s="28"/>
      <c r="K138" s="28">
        <v>3</v>
      </c>
      <c r="L138" s="28">
        <v>19.5</v>
      </c>
      <c r="M138" s="17"/>
      <c r="N138" s="28"/>
      <c r="O138" s="29"/>
      <c r="P138" s="29"/>
      <c r="Q138" s="1">
        <f t="shared" si="2"/>
        <v>3</v>
      </c>
      <c r="R138" s="1">
        <f t="shared" si="2"/>
        <v>19.5</v>
      </c>
    </row>
    <row r="139" spans="1:18">
      <c r="A139" s="12">
        <v>137</v>
      </c>
      <c r="B139" s="32" t="s">
        <v>199</v>
      </c>
      <c r="C139" s="33" t="s">
        <v>51</v>
      </c>
      <c r="D139" s="32" t="s">
        <v>20</v>
      </c>
      <c r="E139" s="16" t="s">
        <v>178</v>
      </c>
      <c r="F139" s="16" t="s">
        <v>148</v>
      </c>
      <c r="G139" s="17"/>
      <c r="H139" s="17"/>
      <c r="I139" s="17"/>
      <c r="J139" s="17"/>
      <c r="K139" s="17"/>
      <c r="L139" s="17"/>
      <c r="M139" s="17"/>
      <c r="N139" s="17"/>
      <c r="O139" s="18"/>
      <c r="P139" s="19"/>
      <c r="Q139" s="1">
        <f t="shared" si="2"/>
        <v>3</v>
      </c>
      <c r="R139" s="1">
        <f t="shared" si="2"/>
        <v>19</v>
      </c>
    </row>
    <row r="140" spans="1:18">
      <c r="A140" s="21">
        <v>138</v>
      </c>
      <c r="B140" s="32" t="s">
        <v>200</v>
      </c>
      <c r="C140" s="33" t="s">
        <v>51</v>
      </c>
      <c r="D140" s="32" t="s">
        <v>201</v>
      </c>
      <c r="E140" s="17"/>
      <c r="F140" s="17"/>
      <c r="G140" s="16" t="s">
        <v>178</v>
      </c>
      <c r="H140" s="16" t="s">
        <v>148</v>
      </c>
      <c r="I140" s="17"/>
      <c r="J140" s="28"/>
      <c r="K140" s="17"/>
      <c r="L140" s="17"/>
      <c r="M140" s="17"/>
      <c r="N140" s="28"/>
      <c r="O140" s="29"/>
      <c r="P140" s="29"/>
      <c r="Q140" s="1">
        <f t="shared" si="2"/>
        <v>3</v>
      </c>
      <c r="R140" s="1">
        <f t="shared" si="2"/>
        <v>19</v>
      </c>
    </row>
    <row r="141" spans="1:18">
      <c r="A141" s="12">
        <v>136</v>
      </c>
      <c r="B141" s="35" t="s">
        <v>202</v>
      </c>
      <c r="C141" s="12" t="s">
        <v>51</v>
      </c>
      <c r="D141" s="35" t="s">
        <v>72</v>
      </c>
      <c r="E141" s="17"/>
      <c r="F141" s="17"/>
      <c r="G141" s="17"/>
      <c r="H141" s="17"/>
      <c r="I141" s="28">
        <v>3</v>
      </c>
      <c r="J141" s="28">
        <v>19</v>
      </c>
      <c r="K141" s="17"/>
      <c r="L141" s="17"/>
      <c r="M141" s="17"/>
      <c r="N141" s="28"/>
      <c r="O141" s="29"/>
      <c r="P141" s="29"/>
      <c r="Q141" s="1">
        <f t="shared" si="2"/>
        <v>3</v>
      </c>
      <c r="R141" s="1">
        <f t="shared" si="2"/>
        <v>19</v>
      </c>
    </row>
    <row r="142" spans="1:18">
      <c r="A142" s="12">
        <v>139</v>
      </c>
      <c r="B142" s="32" t="s">
        <v>203</v>
      </c>
      <c r="C142" s="33" t="s">
        <v>16</v>
      </c>
      <c r="D142" s="32" t="s">
        <v>29</v>
      </c>
      <c r="E142" s="17"/>
      <c r="F142" s="17"/>
      <c r="G142" s="16" t="s">
        <v>178</v>
      </c>
      <c r="H142" s="16">
        <v>18.5</v>
      </c>
      <c r="I142" s="17"/>
      <c r="J142" s="28"/>
      <c r="K142" s="17"/>
      <c r="L142" s="17"/>
      <c r="M142" s="17"/>
      <c r="N142" s="28"/>
      <c r="O142" s="29"/>
      <c r="P142" s="29"/>
      <c r="Q142" s="1">
        <f t="shared" si="2"/>
        <v>3</v>
      </c>
      <c r="R142" s="1">
        <f t="shared" si="2"/>
        <v>18.5</v>
      </c>
    </row>
    <row r="143" spans="1:18">
      <c r="A143" s="12">
        <v>140</v>
      </c>
      <c r="B143" s="32" t="s">
        <v>204</v>
      </c>
      <c r="C143" s="33" t="s">
        <v>51</v>
      </c>
      <c r="D143" s="32" t="s">
        <v>20</v>
      </c>
      <c r="E143" s="16" t="s">
        <v>178</v>
      </c>
      <c r="F143" s="16" t="s">
        <v>108</v>
      </c>
      <c r="G143" s="17"/>
      <c r="H143" s="17"/>
      <c r="I143" s="17"/>
      <c r="J143" s="17"/>
      <c r="K143" s="17"/>
      <c r="L143" s="17"/>
      <c r="M143" s="17"/>
      <c r="N143" s="17"/>
      <c r="O143" s="18"/>
      <c r="P143" s="19"/>
      <c r="Q143" s="1">
        <f t="shared" si="2"/>
        <v>3</v>
      </c>
      <c r="R143" s="1">
        <f t="shared" si="2"/>
        <v>18</v>
      </c>
    </row>
    <row r="144" spans="1:18">
      <c r="A144" s="21">
        <v>141</v>
      </c>
      <c r="B144" s="32" t="s">
        <v>205</v>
      </c>
      <c r="C144" s="33" t="s">
        <v>51</v>
      </c>
      <c r="D144" s="32" t="s">
        <v>131</v>
      </c>
      <c r="E144" s="16" t="s">
        <v>178</v>
      </c>
      <c r="F144" s="16">
        <v>17.5</v>
      </c>
      <c r="G144" s="17"/>
      <c r="H144" s="17"/>
      <c r="I144" s="17"/>
      <c r="J144" s="17"/>
      <c r="K144" s="17"/>
      <c r="L144" s="17"/>
      <c r="M144" s="17"/>
      <c r="N144" s="17"/>
      <c r="O144" s="18"/>
      <c r="P144" s="19"/>
      <c r="Q144" s="1">
        <f t="shared" si="2"/>
        <v>3</v>
      </c>
      <c r="R144" s="1">
        <f t="shared" si="2"/>
        <v>17.5</v>
      </c>
    </row>
    <row r="145" spans="1:18">
      <c r="A145" s="12">
        <v>142</v>
      </c>
      <c r="B145" s="35" t="s">
        <v>206</v>
      </c>
      <c r="C145" s="12" t="s">
        <v>16</v>
      </c>
      <c r="D145" s="35" t="s">
        <v>29</v>
      </c>
      <c r="E145" s="17"/>
      <c r="F145" s="17"/>
      <c r="G145" s="17"/>
      <c r="H145" s="17"/>
      <c r="I145" s="28"/>
      <c r="J145" s="28"/>
      <c r="K145" s="28">
        <v>3</v>
      </c>
      <c r="L145" s="28">
        <v>17.5</v>
      </c>
      <c r="M145" s="17"/>
      <c r="N145" s="28"/>
      <c r="O145" s="29"/>
      <c r="P145" s="29"/>
      <c r="Q145" s="1">
        <f t="shared" si="2"/>
        <v>3</v>
      </c>
      <c r="R145" s="1">
        <f t="shared" si="2"/>
        <v>17.5</v>
      </c>
    </row>
    <row r="146" spans="1:18">
      <c r="A146" s="12">
        <v>143</v>
      </c>
      <c r="B146" s="32" t="s">
        <v>207</v>
      </c>
      <c r="C146" s="33" t="s">
        <v>16</v>
      </c>
      <c r="D146" s="32" t="s">
        <v>63</v>
      </c>
      <c r="E146" s="17"/>
      <c r="F146" s="17"/>
      <c r="G146" s="17"/>
      <c r="H146" s="17"/>
      <c r="I146" s="28"/>
      <c r="J146" s="28"/>
      <c r="K146" s="17"/>
      <c r="L146" s="17"/>
      <c r="M146" s="16" t="s">
        <v>178</v>
      </c>
      <c r="N146" s="16" t="s">
        <v>208</v>
      </c>
      <c r="O146" s="30"/>
      <c r="P146" s="29"/>
      <c r="Q146" s="1">
        <f t="shared" si="2"/>
        <v>3</v>
      </c>
      <c r="R146" s="1">
        <f t="shared" si="2"/>
        <v>17</v>
      </c>
    </row>
    <row r="147" spans="1:18">
      <c r="A147" s="21">
        <v>144</v>
      </c>
      <c r="B147" s="32" t="s">
        <v>209</v>
      </c>
      <c r="C147" s="33" t="s">
        <v>16</v>
      </c>
      <c r="D147" s="32" t="s">
        <v>210</v>
      </c>
      <c r="E147" s="17"/>
      <c r="F147" s="17"/>
      <c r="G147" s="17"/>
      <c r="H147" s="17"/>
      <c r="I147" s="28"/>
      <c r="J147" s="28"/>
      <c r="K147" s="17"/>
      <c r="L147" s="17"/>
      <c r="M147" s="16" t="s">
        <v>178</v>
      </c>
      <c r="N147" s="16">
        <v>16.5</v>
      </c>
      <c r="O147" s="30"/>
      <c r="P147" s="29"/>
      <c r="Q147" s="1">
        <f t="shared" si="2"/>
        <v>3</v>
      </c>
      <c r="R147" s="1">
        <f t="shared" si="2"/>
        <v>16.5</v>
      </c>
    </row>
    <row r="148" spans="1:18">
      <c r="A148" s="12">
        <v>146</v>
      </c>
      <c r="B148" s="35" t="s">
        <v>211</v>
      </c>
      <c r="C148" s="12">
        <v>1900</v>
      </c>
      <c r="D148" s="35" t="s">
        <v>72</v>
      </c>
      <c r="E148" s="17"/>
      <c r="F148" s="17"/>
      <c r="G148" s="17"/>
      <c r="H148" s="17"/>
      <c r="I148" s="28">
        <v>3</v>
      </c>
      <c r="J148" s="28">
        <v>16.5</v>
      </c>
      <c r="K148" s="17"/>
      <c r="L148" s="17"/>
      <c r="M148" s="17"/>
      <c r="N148" s="28"/>
      <c r="O148" s="29"/>
      <c r="P148" s="29"/>
      <c r="Q148" s="1">
        <f t="shared" si="2"/>
        <v>3</v>
      </c>
      <c r="R148" s="1">
        <f t="shared" si="2"/>
        <v>16.5</v>
      </c>
    </row>
    <row r="149" spans="1:18">
      <c r="A149" s="12">
        <v>145</v>
      </c>
      <c r="B149" s="32" t="s">
        <v>212</v>
      </c>
      <c r="C149" s="33" t="s">
        <v>19</v>
      </c>
      <c r="D149" s="32" t="s">
        <v>20</v>
      </c>
      <c r="E149" s="17"/>
      <c r="F149" s="17"/>
      <c r="G149" s="16" t="s">
        <v>178</v>
      </c>
      <c r="H149" s="16">
        <v>16.5</v>
      </c>
      <c r="I149" s="17"/>
      <c r="J149" s="28"/>
      <c r="K149" s="17"/>
      <c r="L149" s="17"/>
      <c r="M149" s="17"/>
      <c r="N149" s="28"/>
      <c r="O149" s="29"/>
      <c r="P149" s="29"/>
      <c r="Q149" s="1">
        <f t="shared" si="2"/>
        <v>3</v>
      </c>
      <c r="R149" s="1">
        <f t="shared" si="2"/>
        <v>16.5</v>
      </c>
    </row>
    <row r="150" spans="1:18">
      <c r="A150" s="21">
        <v>147</v>
      </c>
      <c r="B150" s="35" t="s">
        <v>213</v>
      </c>
      <c r="C150" s="12" t="s">
        <v>214</v>
      </c>
      <c r="D150" s="35" t="s">
        <v>61</v>
      </c>
      <c r="E150" s="17"/>
      <c r="F150" s="17"/>
      <c r="G150" s="17"/>
      <c r="H150" s="17"/>
      <c r="I150" s="28">
        <v>3</v>
      </c>
      <c r="J150" s="28">
        <v>16</v>
      </c>
      <c r="K150" s="17"/>
      <c r="L150" s="17"/>
      <c r="M150" s="17"/>
      <c r="N150" s="28"/>
      <c r="O150" s="29"/>
      <c r="P150" s="29"/>
      <c r="Q150" s="1">
        <f t="shared" si="2"/>
        <v>3</v>
      </c>
      <c r="R150" s="1">
        <f t="shared" si="2"/>
        <v>16</v>
      </c>
    </row>
    <row r="151" spans="1:18">
      <c r="A151" s="12">
        <v>148</v>
      </c>
      <c r="B151" s="35" t="s">
        <v>215</v>
      </c>
      <c r="C151" s="12" t="s">
        <v>216</v>
      </c>
      <c r="D151" s="35" t="s">
        <v>61</v>
      </c>
      <c r="E151" s="17"/>
      <c r="F151" s="17"/>
      <c r="G151" s="17"/>
      <c r="H151" s="17"/>
      <c r="I151" s="28">
        <v>3</v>
      </c>
      <c r="J151" s="28">
        <v>16</v>
      </c>
      <c r="K151" s="17"/>
      <c r="L151" s="17"/>
      <c r="M151" s="17"/>
      <c r="N151" s="28"/>
      <c r="O151" s="29"/>
      <c r="P151" s="29"/>
      <c r="Q151" s="1">
        <f t="shared" si="2"/>
        <v>3</v>
      </c>
      <c r="R151" s="1">
        <f t="shared" si="2"/>
        <v>16</v>
      </c>
    </row>
    <row r="152" spans="1:18">
      <c r="A152" s="12">
        <v>149</v>
      </c>
      <c r="B152" s="35" t="s">
        <v>217</v>
      </c>
      <c r="C152" s="12" t="s">
        <v>16</v>
      </c>
      <c r="D152" s="35" t="s">
        <v>218</v>
      </c>
      <c r="E152" s="17"/>
      <c r="F152" s="17"/>
      <c r="G152" s="17"/>
      <c r="H152" s="17"/>
      <c r="I152" s="28"/>
      <c r="J152" s="28"/>
      <c r="K152" s="28">
        <v>3</v>
      </c>
      <c r="L152" s="28">
        <v>15.5</v>
      </c>
      <c r="M152" s="17"/>
      <c r="N152" s="28"/>
      <c r="O152" s="29"/>
      <c r="P152" s="29"/>
      <c r="Q152" s="1">
        <f t="shared" si="2"/>
        <v>3</v>
      </c>
      <c r="R152" s="1">
        <f t="shared" si="2"/>
        <v>15.5</v>
      </c>
    </row>
    <row r="153" spans="1:18">
      <c r="A153" s="21">
        <v>150</v>
      </c>
      <c r="B153" s="32" t="s">
        <v>219</v>
      </c>
      <c r="C153" s="33" t="s">
        <v>16</v>
      </c>
      <c r="D153" s="32" t="s">
        <v>40</v>
      </c>
      <c r="E153" s="17"/>
      <c r="F153" s="17"/>
      <c r="G153" s="16" t="s">
        <v>178</v>
      </c>
      <c r="H153" s="16" t="s">
        <v>156</v>
      </c>
      <c r="I153" s="28"/>
      <c r="J153" s="28"/>
      <c r="K153" s="17"/>
      <c r="L153" s="17"/>
      <c r="M153" s="17"/>
      <c r="N153" s="28"/>
      <c r="O153" s="29"/>
      <c r="P153" s="29"/>
      <c r="Q153" s="1">
        <f t="shared" si="2"/>
        <v>3</v>
      </c>
      <c r="R153" s="1">
        <f t="shared" si="2"/>
        <v>15</v>
      </c>
    </row>
    <row r="154" spans="1:18">
      <c r="A154" s="12">
        <v>152</v>
      </c>
      <c r="B154" s="35" t="s">
        <v>220</v>
      </c>
      <c r="C154" s="12" t="s">
        <v>55</v>
      </c>
      <c r="D154" s="35" t="s">
        <v>25</v>
      </c>
      <c r="E154" s="17"/>
      <c r="F154" s="17"/>
      <c r="G154" s="17"/>
      <c r="H154" s="17"/>
      <c r="I154" s="28"/>
      <c r="J154" s="28"/>
      <c r="K154" s="28">
        <v>3</v>
      </c>
      <c r="L154" s="28">
        <v>14.5</v>
      </c>
      <c r="M154" s="17"/>
      <c r="N154" s="28"/>
      <c r="O154" s="29"/>
      <c r="P154" s="29"/>
      <c r="Q154" s="1">
        <f t="shared" si="2"/>
        <v>3</v>
      </c>
      <c r="R154" s="1">
        <f t="shared" si="2"/>
        <v>14.5</v>
      </c>
    </row>
    <row r="155" spans="1:18">
      <c r="A155" s="12">
        <v>151</v>
      </c>
      <c r="B155" s="32" t="s">
        <v>221</v>
      </c>
      <c r="C155" s="33" t="s">
        <v>16</v>
      </c>
      <c r="D155" s="32" t="s">
        <v>201</v>
      </c>
      <c r="E155" s="17"/>
      <c r="F155" s="17"/>
      <c r="G155" s="16" t="s">
        <v>178</v>
      </c>
      <c r="H155" s="16">
        <v>14.5</v>
      </c>
      <c r="I155" s="28"/>
      <c r="J155" s="28"/>
      <c r="K155" s="17"/>
      <c r="L155" s="17"/>
      <c r="M155" s="17"/>
      <c r="N155" s="28"/>
      <c r="O155" s="29"/>
      <c r="P155" s="29"/>
      <c r="Q155" s="1">
        <f t="shared" si="2"/>
        <v>3</v>
      </c>
      <c r="R155" s="1">
        <f t="shared" si="2"/>
        <v>14.5</v>
      </c>
    </row>
    <row r="156" spans="1:18">
      <c r="A156" s="21">
        <v>153</v>
      </c>
      <c r="B156" s="32" t="s">
        <v>222</v>
      </c>
      <c r="C156" s="33" t="s">
        <v>16</v>
      </c>
      <c r="D156" s="32" t="s">
        <v>63</v>
      </c>
      <c r="E156" s="17"/>
      <c r="F156" s="17"/>
      <c r="G156" s="17"/>
      <c r="H156" s="17"/>
      <c r="I156" s="28"/>
      <c r="J156" s="28"/>
      <c r="K156" s="17"/>
      <c r="L156" s="17"/>
      <c r="M156" s="16" t="s">
        <v>178</v>
      </c>
      <c r="N156" s="16" t="s">
        <v>223</v>
      </c>
      <c r="O156" s="30"/>
      <c r="P156" s="29"/>
      <c r="Q156" s="1">
        <f t="shared" si="2"/>
        <v>3</v>
      </c>
      <c r="R156" s="1">
        <f t="shared" si="2"/>
        <v>14</v>
      </c>
    </row>
    <row r="157" spans="1:18">
      <c r="A157" s="12">
        <v>154</v>
      </c>
      <c r="B157" s="35" t="s">
        <v>224</v>
      </c>
      <c r="C157" s="12">
        <v>1900</v>
      </c>
      <c r="D157" s="35" t="s">
        <v>225</v>
      </c>
      <c r="E157" s="17"/>
      <c r="F157" s="17"/>
      <c r="G157" s="17"/>
      <c r="H157" s="17"/>
      <c r="I157" s="28">
        <v>2.5</v>
      </c>
      <c r="J157" s="28">
        <v>25.5</v>
      </c>
      <c r="K157" s="17"/>
      <c r="L157" s="17"/>
      <c r="M157" s="17"/>
      <c r="N157" s="28"/>
      <c r="O157" s="29"/>
      <c r="P157" s="29"/>
      <c r="Q157" s="1">
        <f t="shared" si="2"/>
        <v>2.5</v>
      </c>
      <c r="R157" s="1">
        <f t="shared" si="2"/>
        <v>25.5</v>
      </c>
    </row>
    <row r="158" spans="1:18">
      <c r="A158" s="12">
        <v>155</v>
      </c>
      <c r="B158" s="32" t="s">
        <v>226</v>
      </c>
      <c r="C158" s="33" t="s">
        <v>16</v>
      </c>
      <c r="D158" s="32" t="s">
        <v>227</v>
      </c>
      <c r="E158" s="16">
        <v>2.5</v>
      </c>
      <c r="F158" s="16" t="s">
        <v>92</v>
      </c>
      <c r="G158" s="17"/>
      <c r="H158" s="17"/>
      <c r="I158" s="17"/>
      <c r="J158" s="17"/>
      <c r="K158" s="17"/>
      <c r="L158" s="17"/>
      <c r="M158" s="17"/>
      <c r="N158" s="17"/>
      <c r="O158" s="18"/>
      <c r="P158" s="19"/>
      <c r="Q158" s="1">
        <f t="shared" si="2"/>
        <v>2.5</v>
      </c>
      <c r="R158" s="1">
        <f t="shared" si="2"/>
        <v>25</v>
      </c>
    </row>
    <row r="159" spans="1:18">
      <c r="A159" s="21">
        <v>156</v>
      </c>
      <c r="B159" s="32" t="s">
        <v>228</v>
      </c>
      <c r="C159" s="33" t="s">
        <v>16</v>
      </c>
      <c r="D159" s="32" t="s">
        <v>229</v>
      </c>
      <c r="E159" s="16">
        <v>2.5</v>
      </c>
      <c r="F159" s="16">
        <v>22.5</v>
      </c>
      <c r="G159" s="17"/>
      <c r="H159" s="17"/>
      <c r="I159" s="17"/>
      <c r="J159" s="17"/>
      <c r="K159" s="17"/>
      <c r="L159" s="17"/>
      <c r="M159" s="17"/>
      <c r="N159" s="17"/>
      <c r="O159" s="18"/>
      <c r="P159" s="19"/>
      <c r="Q159" s="1">
        <f t="shared" si="2"/>
        <v>2.5</v>
      </c>
      <c r="R159" s="1">
        <f t="shared" si="2"/>
        <v>22.5</v>
      </c>
    </row>
    <row r="160" spans="1:18">
      <c r="A160" s="12">
        <v>157</v>
      </c>
      <c r="B160" s="32" t="s">
        <v>230</v>
      </c>
      <c r="C160" s="33" t="s">
        <v>16</v>
      </c>
      <c r="D160" s="32" t="s">
        <v>31</v>
      </c>
      <c r="E160" s="16">
        <v>2.5</v>
      </c>
      <c r="F160" s="16">
        <v>22</v>
      </c>
      <c r="G160" s="17"/>
      <c r="H160" s="17"/>
      <c r="I160" s="17"/>
      <c r="J160" s="17"/>
      <c r="K160" s="17"/>
      <c r="L160" s="17"/>
      <c r="M160" s="17"/>
      <c r="N160" s="17"/>
      <c r="O160" s="18"/>
      <c r="P160" s="19"/>
      <c r="Q160" s="1">
        <f t="shared" si="2"/>
        <v>2.5</v>
      </c>
      <c r="R160" s="1">
        <f t="shared" si="2"/>
        <v>22</v>
      </c>
    </row>
    <row r="161" spans="1:18">
      <c r="A161" s="12">
        <v>158</v>
      </c>
      <c r="B161" s="35" t="s">
        <v>231</v>
      </c>
      <c r="C161" s="12" t="s">
        <v>51</v>
      </c>
      <c r="D161" s="35" t="s">
        <v>72</v>
      </c>
      <c r="E161" s="17"/>
      <c r="F161" s="17"/>
      <c r="G161" s="17"/>
      <c r="H161" s="17"/>
      <c r="I161" s="28">
        <v>2.5</v>
      </c>
      <c r="J161" s="28">
        <v>19.5</v>
      </c>
      <c r="K161" s="17"/>
      <c r="L161" s="17"/>
      <c r="M161" s="17"/>
      <c r="N161" s="28"/>
      <c r="O161" s="29"/>
      <c r="P161" s="29"/>
      <c r="Q161" s="1">
        <f t="shared" si="2"/>
        <v>2.5</v>
      </c>
      <c r="R161" s="1">
        <f t="shared" si="2"/>
        <v>19.5</v>
      </c>
    </row>
    <row r="162" spans="1:18">
      <c r="A162" s="21">
        <v>159</v>
      </c>
      <c r="B162" s="32" t="s">
        <v>232</v>
      </c>
      <c r="C162" s="33" t="s">
        <v>42</v>
      </c>
      <c r="D162" s="32" t="s">
        <v>63</v>
      </c>
      <c r="E162" s="17"/>
      <c r="F162" s="17"/>
      <c r="G162" s="17"/>
      <c r="H162" s="17"/>
      <c r="I162" s="28"/>
      <c r="J162" s="28"/>
      <c r="K162" s="17"/>
      <c r="L162" s="17"/>
      <c r="M162" s="16">
        <v>2.5</v>
      </c>
      <c r="N162" s="16" t="s">
        <v>148</v>
      </c>
      <c r="O162" s="30"/>
      <c r="P162" s="29"/>
      <c r="Q162" s="1">
        <f t="shared" si="2"/>
        <v>2.5</v>
      </c>
      <c r="R162" s="1">
        <f t="shared" si="2"/>
        <v>19</v>
      </c>
    </row>
    <row r="163" spans="1:18">
      <c r="A163" s="12">
        <v>160</v>
      </c>
      <c r="B163" s="35" t="s">
        <v>233</v>
      </c>
      <c r="C163" s="12" t="s">
        <v>16</v>
      </c>
      <c r="D163" s="35" t="s">
        <v>17</v>
      </c>
      <c r="E163" s="17"/>
      <c r="F163" s="17"/>
      <c r="G163" s="17"/>
      <c r="H163" s="17"/>
      <c r="I163" s="28"/>
      <c r="J163" s="28"/>
      <c r="K163" s="28">
        <v>2.5</v>
      </c>
      <c r="L163" s="28">
        <v>17</v>
      </c>
      <c r="M163" s="17"/>
      <c r="N163" s="28"/>
      <c r="O163" s="29"/>
      <c r="P163" s="29"/>
      <c r="Q163" s="1">
        <f t="shared" si="2"/>
        <v>2.5</v>
      </c>
      <c r="R163" s="1">
        <f t="shared" si="2"/>
        <v>17</v>
      </c>
    </row>
    <row r="164" spans="1:18">
      <c r="A164" s="12">
        <v>161</v>
      </c>
      <c r="B164" s="32" t="s">
        <v>234</v>
      </c>
      <c r="C164" s="33" t="s">
        <v>16</v>
      </c>
      <c r="D164" s="32" t="s">
        <v>235</v>
      </c>
      <c r="E164" s="17"/>
      <c r="F164" s="17"/>
      <c r="G164" s="17"/>
      <c r="H164" s="17"/>
      <c r="I164" s="17"/>
      <c r="J164" s="17"/>
      <c r="K164" s="17"/>
      <c r="L164" s="17"/>
      <c r="M164" s="16">
        <v>2.5</v>
      </c>
      <c r="N164" s="16" t="s">
        <v>156</v>
      </c>
      <c r="O164" s="30"/>
      <c r="P164" s="29"/>
      <c r="Q164" s="1">
        <f t="shared" si="2"/>
        <v>2.5</v>
      </c>
      <c r="R164" s="1">
        <f t="shared" si="2"/>
        <v>15</v>
      </c>
    </row>
    <row r="165" spans="1:18">
      <c r="A165" s="21">
        <v>162</v>
      </c>
      <c r="B165" s="32" t="s">
        <v>236</v>
      </c>
      <c r="C165" s="33" t="s">
        <v>42</v>
      </c>
      <c r="D165" s="32" t="s">
        <v>131</v>
      </c>
      <c r="E165" s="16">
        <v>2.5</v>
      </c>
      <c r="F165" s="16">
        <v>14.5</v>
      </c>
      <c r="G165" s="17"/>
      <c r="H165" s="17"/>
      <c r="I165" s="17"/>
      <c r="J165" s="17"/>
      <c r="K165" s="17"/>
      <c r="L165" s="17"/>
      <c r="M165" s="17"/>
      <c r="N165" s="17"/>
      <c r="O165" s="18"/>
      <c r="P165" s="19"/>
      <c r="Q165" s="1">
        <f t="shared" si="2"/>
        <v>2.5</v>
      </c>
      <c r="R165" s="1">
        <f t="shared" si="2"/>
        <v>14.5</v>
      </c>
    </row>
    <row r="166" spans="1:18">
      <c r="A166" s="12">
        <v>164</v>
      </c>
      <c r="B166" s="35" t="s">
        <v>237</v>
      </c>
      <c r="C166" s="12">
        <v>1900</v>
      </c>
      <c r="D166" s="35" t="s">
        <v>72</v>
      </c>
      <c r="E166" s="17"/>
      <c r="F166" s="17"/>
      <c r="G166" s="17"/>
      <c r="H166" s="17"/>
      <c r="I166" s="28">
        <v>2</v>
      </c>
      <c r="J166" s="28">
        <v>23</v>
      </c>
      <c r="K166" s="17"/>
      <c r="L166" s="17"/>
      <c r="M166" s="17"/>
      <c r="N166" s="28"/>
      <c r="O166" s="29"/>
      <c r="P166" s="29"/>
      <c r="Q166" s="1">
        <f t="shared" si="2"/>
        <v>2</v>
      </c>
      <c r="R166" s="1">
        <f t="shared" si="2"/>
        <v>23</v>
      </c>
    </row>
    <row r="167" spans="1:18">
      <c r="A167" s="12">
        <v>163</v>
      </c>
      <c r="B167" s="32" t="s">
        <v>238</v>
      </c>
      <c r="C167" s="33" t="s">
        <v>16</v>
      </c>
      <c r="D167" s="32" t="s">
        <v>97</v>
      </c>
      <c r="E167" s="17"/>
      <c r="F167" s="17"/>
      <c r="G167" s="16" t="s">
        <v>239</v>
      </c>
      <c r="H167" s="16" t="s">
        <v>127</v>
      </c>
      <c r="I167" s="28"/>
      <c r="J167" s="28"/>
      <c r="K167" s="17"/>
      <c r="L167" s="17"/>
      <c r="M167" s="17"/>
      <c r="N167" s="28"/>
      <c r="O167" s="29"/>
      <c r="P167" s="29"/>
      <c r="Q167" s="1">
        <f t="shared" si="2"/>
        <v>2</v>
      </c>
      <c r="R167" s="1">
        <f t="shared" si="2"/>
        <v>23</v>
      </c>
    </row>
    <row r="168" spans="1:18">
      <c r="A168" s="21">
        <v>165</v>
      </c>
      <c r="B168" s="32" t="s">
        <v>240</v>
      </c>
      <c r="C168" s="33" t="s">
        <v>13</v>
      </c>
      <c r="D168" s="32" t="s">
        <v>40</v>
      </c>
      <c r="E168" s="17"/>
      <c r="F168" s="17"/>
      <c r="G168" s="16" t="s">
        <v>239</v>
      </c>
      <c r="H168" s="16">
        <v>22.5</v>
      </c>
      <c r="I168" s="28"/>
      <c r="J168" s="28"/>
      <c r="K168" s="17"/>
      <c r="L168" s="17"/>
      <c r="M168" s="17"/>
      <c r="N168" s="28"/>
      <c r="O168" s="29"/>
      <c r="P168" s="29"/>
      <c r="Q168" s="1">
        <f t="shared" si="2"/>
        <v>2</v>
      </c>
      <c r="R168" s="1">
        <f t="shared" si="2"/>
        <v>22.5</v>
      </c>
    </row>
    <row r="169" spans="1:18">
      <c r="A169" s="12">
        <v>166</v>
      </c>
      <c r="B169" s="35" t="s">
        <v>241</v>
      </c>
      <c r="C169" s="12" t="s">
        <v>51</v>
      </c>
      <c r="D169" s="35" t="s">
        <v>61</v>
      </c>
      <c r="E169" s="17"/>
      <c r="F169" s="17"/>
      <c r="G169" s="17"/>
      <c r="H169" s="17"/>
      <c r="I169" s="28">
        <v>2</v>
      </c>
      <c r="J169" s="28">
        <v>22</v>
      </c>
      <c r="K169" s="17"/>
      <c r="L169" s="17"/>
      <c r="M169" s="17"/>
      <c r="N169" s="28"/>
      <c r="O169" s="29"/>
      <c r="P169" s="29"/>
      <c r="Q169" s="1">
        <f t="shared" si="2"/>
        <v>2</v>
      </c>
      <c r="R169" s="1">
        <f t="shared" si="2"/>
        <v>22</v>
      </c>
    </row>
    <row r="170" spans="1:18">
      <c r="A170" s="12">
        <v>167</v>
      </c>
      <c r="B170" s="32" t="s">
        <v>242</v>
      </c>
      <c r="C170" s="33" t="s">
        <v>51</v>
      </c>
      <c r="D170" s="32" t="s">
        <v>20</v>
      </c>
      <c r="E170" s="16" t="s">
        <v>239</v>
      </c>
      <c r="F170" s="16">
        <v>21.5</v>
      </c>
      <c r="G170" s="17"/>
      <c r="H170" s="17"/>
      <c r="I170" s="17"/>
      <c r="J170" s="17"/>
      <c r="K170" s="17"/>
      <c r="L170" s="17"/>
      <c r="M170" s="17"/>
      <c r="N170" s="17"/>
      <c r="O170" s="18"/>
      <c r="P170" s="19"/>
      <c r="Q170" s="1">
        <f t="shared" si="2"/>
        <v>2</v>
      </c>
      <c r="R170" s="1">
        <f t="shared" si="2"/>
        <v>21.5</v>
      </c>
    </row>
    <row r="171" spans="1:18">
      <c r="A171" s="21">
        <v>168</v>
      </c>
      <c r="B171" s="32" t="s">
        <v>243</v>
      </c>
      <c r="C171" s="33" t="s">
        <v>16</v>
      </c>
      <c r="D171" s="32" t="s">
        <v>244</v>
      </c>
      <c r="E171" s="17"/>
      <c r="F171" s="17"/>
      <c r="G171" s="16" t="s">
        <v>239</v>
      </c>
      <c r="H171" s="16" t="s">
        <v>99</v>
      </c>
      <c r="I171" s="28"/>
      <c r="J171" s="28"/>
      <c r="K171" s="17"/>
      <c r="L171" s="17"/>
      <c r="M171" s="17"/>
      <c r="N171" s="28"/>
      <c r="O171" s="29"/>
      <c r="P171" s="29"/>
      <c r="Q171" s="1">
        <f t="shared" si="2"/>
        <v>2</v>
      </c>
      <c r="R171" s="1">
        <f t="shared" si="2"/>
        <v>21</v>
      </c>
    </row>
    <row r="172" spans="1:18">
      <c r="A172" s="12">
        <v>169</v>
      </c>
      <c r="B172" s="35" t="s">
        <v>245</v>
      </c>
      <c r="C172" s="12">
        <v>1900</v>
      </c>
      <c r="D172" s="35" t="s">
        <v>61</v>
      </c>
      <c r="E172" s="17"/>
      <c r="F172" s="17"/>
      <c r="G172" s="17"/>
      <c r="H172" s="17"/>
      <c r="I172" s="28">
        <v>2</v>
      </c>
      <c r="J172" s="28">
        <v>20.5</v>
      </c>
      <c r="K172" s="17"/>
      <c r="L172" s="17"/>
      <c r="M172" s="17"/>
      <c r="N172" s="28"/>
      <c r="O172" s="29"/>
      <c r="P172" s="29"/>
      <c r="Q172" s="1">
        <f t="shared" si="2"/>
        <v>2</v>
      </c>
      <c r="R172" s="1">
        <f t="shared" si="2"/>
        <v>20.5</v>
      </c>
    </row>
    <row r="173" spans="1:18">
      <c r="A173" s="12">
        <v>170</v>
      </c>
      <c r="B173" s="32" t="s">
        <v>246</v>
      </c>
      <c r="C173" s="33" t="s">
        <v>214</v>
      </c>
      <c r="D173" s="32" t="s">
        <v>129</v>
      </c>
      <c r="E173" s="17"/>
      <c r="F173" s="17"/>
      <c r="G173" s="16" t="s">
        <v>239</v>
      </c>
      <c r="H173" s="16">
        <v>20.5</v>
      </c>
      <c r="I173" s="28"/>
      <c r="J173" s="28"/>
      <c r="K173" s="17"/>
      <c r="L173" s="17"/>
      <c r="M173" s="17"/>
      <c r="N173" s="28"/>
      <c r="O173" s="29"/>
      <c r="P173" s="29"/>
      <c r="Q173" s="1">
        <f t="shared" si="2"/>
        <v>2</v>
      </c>
      <c r="R173" s="1">
        <f t="shared" si="2"/>
        <v>20.5</v>
      </c>
    </row>
    <row r="174" spans="1:18">
      <c r="A174" s="21">
        <v>171</v>
      </c>
      <c r="B174" s="35" t="s">
        <v>247</v>
      </c>
      <c r="C174" s="12" t="s">
        <v>55</v>
      </c>
      <c r="D174" s="35" t="s">
        <v>61</v>
      </c>
      <c r="E174" s="17"/>
      <c r="F174" s="17"/>
      <c r="G174" s="17"/>
      <c r="H174" s="17"/>
      <c r="I174" s="28">
        <v>2</v>
      </c>
      <c r="J174" s="28">
        <v>20</v>
      </c>
      <c r="K174" s="17"/>
      <c r="L174" s="17"/>
      <c r="M174" s="17"/>
      <c r="N174" s="28"/>
      <c r="O174" s="29"/>
      <c r="P174" s="29"/>
      <c r="Q174" s="1">
        <f t="shared" si="2"/>
        <v>2</v>
      </c>
      <c r="R174" s="1">
        <f t="shared" si="2"/>
        <v>20</v>
      </c>
    </row>
    <row r="175" spans="1:18">
      <c r="A175" s="12">
        <v>173</v>
      </c>
      <c r="B175" s="35" t="s">
        <v>248</v>
      </c>
      <c r="C175" s="12">
        <v>1900</v>
      </c>
      <c r="D175" s="35" t="s">
        <v>61</v>
      </c>
      <c r="E175" s="17"/>
      <c r="F175" s="17"/>
      <c r="G175" s="17"/>
      <c r="H175" s="17"/>
      <c r="I175" s="28">
        <v>2</v>
      </c>
      <c r="J175" s="28">
        <v>20</v>
      </c>
      <c r="K175" s="17"/>
      <c r="L175" s="17"/>
      <c r="M175" s="17"/>
      <c r="N175" s="28"/>
      <c r="O175" s="29"/>
      <c r="P175" s="29"/>
      <c r="Q175" s="1">
        <f t="shared" si="2"/>
        <v>2</v>
      </c>
      <c r="R175" s="1">
        <f t="shared" si="2"/>
        <v>20</v>
      </c>
    </row>
    <row r="176" spans="1:18">
      <c r="A176" s="12">
        <v>172</v>
      </c>
      <c r="B176" s="32" t="s">
        <v>249</v>
      </c>
      <c r="C176" s="33" t="s">
        <v>16</v>
      </c>
      <c r="D176" s="32" t="s">
        <v>250</v>
      </c>
      <c r="E176" s="16" t="s">
        <v>239</v>
      </c>
      <c r="F176" s="16" t="s">
        <v>103</v>
      </c>
      <c r="G176" s="17"/>
      <c r="H176" s="17"/>
      <c r="I176" s="17"/>
      <c r="J176" s="17"/>
      <c r="K176" s="17"/>
      <c r="L176" s="17"/>
      <c r="M176" s="17"/>
      <c r="N176" s="17"/>
      <c r="O176" s="18"/>
      <c r="P176" s="19"/>
      <c r="Q176" s="1">
        <f t="shared" si="2"/>
        <v>2</v>
      </c>
      <c r="R176" s="1">
        <f t="shared" si="2"/>
        <v>20</v>
      </c>
    </row>
    <row r="177" spans="1:18">
      <c r="A177" s="21">
        <v>174</v>
      </c>
      <c r="B177" s="32" t="s">
        <v>251</v>
      </c>
      <c r="C177" s="33" t="s">
        <v>16</v>
      </c>
      <c r="D177" s="32" t="s">
        <v>40</v>
      </c>
      <c r="E177" s="17"/>
      <c r="F177" s="17"/>
      <c r="G177" s="16" t="s">
        <v>239</v>
      </c>
      <c r="H177" s="16">
        <v>19.5</v>
      </c>
      <c r="I177" s="28"/>
      <c r="J177" s="28"/>
      <c r="K177" s="17"/>
      <c r="L177" s="17"/>
      <c r="M177" s="17"/>
      <c r="N177" s="28"/>
      <c r="O177" s="29"/>
      <c r="P177" s="29"/>
      <c r="Q177" s="1">
        <f t="shared" si="2"/>
        <v>2</v>
      </c>
      <c r="R177" s="1">
        <f t="shared" si="2"/>
        <v>19.5</v>
      </c>
    </row>
    <row r="178" spans="1:18">
      <c r="A178" s="12">
        <v>178</v>
      </c>
      <c r="B178" s="32" t="s">
        <v>252</v>
      </c>
      <c r="C178" s="33" t="s">
        <v>16</v>
      </c>
      <c r="D178" s="32" t="s">
        <v>40</v>
      </c>
      <c r="E178" s="17"/>
      <c r="F178" s="17"/>
      <c r="G178" s="16" t="s">
        <v>239</v>
      </c>
      <c r="H178" s="16">
        <v>18.5</v>
      </c>
      <c r="I178" s="28"/>
      <c r="J178" s="28"/>
      <c r="K178" s="17"/>
      <c r="L178" s="17"/>
      <c r="M178" s="17"/>
      <c r="N178" s="28"/>
      <c r="O178" s="29"/>
      <c r="P178" s="29"/>
      <c r="Q178" s="1">
        <f t="shared" si="2"/>
        <v>2</v>
      </c>
      <c r="R178" s="1">
        <f t="shared" si="2"/>
        <v>18.5</v>
      </c>
    </row>
    <row r="179" spans="1:18">
      <c r="A179" s="21">
        <v>177</v>
      </c>
      <c r="B179" s="32" t="s">
        <v>253</v>
      </c>
      <c r="C179" s="33" t="s">
        <v>51</v>
      </c>
      <c r="D179" s="32" t="s">
        <v>20</v>
      </c>
      <c r="E179" s="16" t="s">
        <v>239</v>
      </c>
      <c r="F179" s="16">
        <v>18.5</v>
      </c>
      <c r="G179" s="17"/>
      <c r="H179" s="17"/>
      <c r="I179" s="17"/>
      <c r="J179" s="17"/>
      <c r="K179" s="17"/>
      <c r="L179" s="17"/>
      <c r="M179" s="17"/>
      <c r="N179" s="17"/>
      <c r="O179" s="18"/>
      <c r="P179" s="19"/>
      <c r="Q179" s="1">
        <f t="shared" si="2"/>
        <v>2</v>
      </c>
      <c r="R179" s="1">
        <f t="shared" si="2"/>
        <v>18.5</v>
      </c>
    </row>
    <row r="180" spans="1:18">
      <c r="A180" s="12">
        <v>175</v>
      </c>
      <c r="B180" s="32" t="s">
        <v>254</v>
      </c>
      <c r="C180" s="33" t="s">
        <v>16</v>
      </c>
      <c r="D180" s="32" t="s">
        <v>255</v>
      </c>
      <c r="E180" s="17"/>
      <c r="F180" s="17"/>
      <c r="G180" s="17"/>
      <c r="H180" s="17"/>
      <c r="I180" s="17"/>
      <c r="J180" s="17"/>
      <c r="K180" s="17"/>
      <c r="L180" s="17"/>
      <c r="M180" s="16" t="s">
        <v>239</v>
      </c>
      <c r="N180" s="16">
        <v>18.5</v>
      </c>
      <c r="O180" s="30"/>
      <c r="P180" s="29"/>
      <c r="Q180" s="1">
        <f t="shared" si="2"/>
        <v>2</v>
      </c>
      <c r="R180" s="1">
        <f t="shared" si="2"/>
        <v>18.5</v>
      </c>
    </row>
    <row r="181" spans="1:18">
      <c r="A181" s="12">
        <v>176</v>
      </c>
      <c r="B181" s="32" t="s">
        <v>256</v>
      </c>
      <c r="C181" s="33" t="s">
        <v>51</v>
      </c>
      <c r="D181" s="32" t="s">
        <v>131</v>
      </c>
      <c r="E181" s="16" t="s">
        <v>239</v>
      </c>
      <c r="F181" s="16">
        <v>18.5</v>
      </c>
      <c r="G181" s="17"/>
      <c r="H181" s="17"/>
      <c r="I181" s="17"/>
      <c r="J181" s="17"/>
      <c r="K181" s="17"/>
      <c r="L181" s="17"/>
      <c r="M181" s="17"/>
      <c r="N181" s="17"/>
      <c r="O181" s="18"/>
      <c r="P181" s="19"/>
      <c r="Q181" s="1">
        <f t="shared" si="2"/>
        <v>2</v>
      </c>
      <c r="R181" s="1">
        <f t="shared" si="2"/>
        <v>18.5</v>
      </c>
    </row>
    <row r="182" spans="1:18">
      <c r="A182" s="12">
        <v>179</v>
      </c>
      <c r="B182" s="32" t="s">
        <v>257</v>
      </c>
      <c r="C182" s="33" t="s">
        <v>51</v>
      </c>
      <c r="D182" s="32" t="s">
        <v>201</v>
      </c>
      <c r="E182" s="17"/>
      <c r="F182" s="17"/>
      <c r="G182" s="16" t="s">
        <v>239</v>
      </c>
      <c r="H182" s="16" t="s">
        <v>108</v>
      </c>
      <c r="I182" s="28"/>
      <c r="J182" s="28"/>
      <c r="K182" s="17"/>
      <c r="L182" s="17"/>
      <c r="M182" s="17"/>
      <c r="N182" s="28"/>
      <c r="O182" s="29"/>
      <c r="P182" s="29"/>
      <c r="Q182" s="1">
        <f t="shared" si="2"/>
        <v>2</v>
      </c>
      <c r="R182" s="1">
        <f t="shared" si="2"/>
        <v>18</v>
      </c>
    </row>
    <row r="183" spans="1:18">
      <c r="A183" s="21">
        <v>180</v>
      </c>
      <c r="B183" s="35" t="s">
        <v>258</v>
      </c>
      <c r="C183" s="12" t="s">
        <v>51</v>
      </c>
      <c r="D183" s="35" t="s">
        <v>72</v>
      </c>
      <c r="E183" s="17"/>
      <c r="F183" s="17"/>
      <c r="G183" s="17"/>
      <c r="H183" s="17"/>
      <c r="I183" s="28">
        <v>2</v>
      </c>
      <c r="J183" s="28">
        <v>17</v>
      </c>
      <c r="K183" s="17"/>
      <c r="L183" s="17"/>
      <c r="M183" s="17"/>
      <c r="N183" s="28"/>
      <c r="O183" s="29"/>
      <c r="P183" s="29"/>
      <c r="Q183" s="1">
        <f t="shared" si="2"/>
        <v>2</v>
      </c>
      <c r="R183" s="1">
        <f t="shared" si="2"/>
        <v>17</v>
      </c>
    </row>
    <row r="184" spans="1:18">
      <c r="A184" s="12">
        <v>181</v>
      </c>
      <c r="B184" s="35" t="s">
        <v>259</v>
      </c>
      <c r="C184" s="12" t="s">
        <v>55</v>
      </c>
      <c r="D184" s="35" t="s">
        <v>17</v>
      </c>
      <c r="E184" s="17"/>
      <c r="F184" s="17"/>
      <c r="G184" s="17"/>
      <c r="H184" s="17"/>
      <c r="I184" s="28"/>
      <c r="J184" s="28"/>
      <c r="K184" s="28">
        <v>2</v>
      </c>
      <c r="L184" s="28">
        <v>16.5</v>
      </c>
      <c r="M184" s="17"/>
      <c r="N184" s="28"/>
      <c r="O184" s="29"/>
      <c r="P184" s="29"/>
      <c r="Q184" s="1">
        <f t="shared" si="2"/>
        <v>2</v>
      </c>
      <c r="R184" s="1">
        <f t="shared" si="2"/>
        <v>16.5</v>
      </c>
    </row>
    <row r="185" spans="1:18">
      <c r="A185" s="12">
        <v>184</v>
      </c>
      <c r="B185" s="35" t="s">
        <v>260</v>
      </c>
      <c r="C185" s="12" t="s">
        <v>51</v>
      </c>
      <c r="D185" s="35" t="s">
        <v>17</v>
      </c>
      <c r="E185" s="17"/>
      <c r="F185" s="17"/>
      <c r="G185" s="17"/>
      <c r="H185" s="17"/>
      <c r="I185" s="28"/>
      <c r="J185" s="28"/>
      <c r="K185" s="28">
        <v>2</v>
      </c>
      <c r="L185" s="28">
        <v>16</v>
      </c>
      <c r="M185" s="17"/>
      <c r="N185" s="28"/>
      <c r="O185" s="29"/>
      <c r="P185" s="29"/>
      <c r="Q185" s="1">
        <f t="shared" si="2"/>
        <v>2</v>
      </c>
      <c r="R185" s="1">
        <f t="shared" si="2"/>
        <v>16</v>
      </c>
    </row>
    <row r="186" spans="1:18">
      <c r="A186" s="21">
        <v>183</v>
      </c>
      <c r="B186" s="35" t="s">
        <v>261</v>
      </c>
      <c r="C186" s="12" t="s">
        <v>214</v>
      </c>
      <c r="D186" s="35" t="s">
        <v>61</v>
      </c>
      <c r="E186" s="17"/>
      <c r="F186" s="17"/>
      <c r="G186" s="17"/>
      <c r="H186" s="17"/>
      <c r="I186" s="28">
        <v>2</v>
      </c>
      <c r="J186" s="28">
        <v>16</v>
      </c>
      <c r="K186" s="17"/>
      <c r="L186" s="17"/>
      <c r="M186" s="17"/>
      <c r="N186" s="28"/>
      <c r="O186" s="29"/>
      <c r="P186" s="29"/>
      <c r="Q186" s="1">
        <f t="shared" si="2"/>
        <v>2</v>
      </c>
      <c r="R186" s="1">
        <f t="shared" si="2"/>
        <v>16</v>
      </c>
    </row>
    <row r="187" spans="1:18">
      <c r="A187" s="12">
        <v>182</v>
      </c>
      <c r="B187" s="32" t="s">
        <v>262</v>
      </c>
      <c r="C187" s="33" t="s">
        <v>19</v>
      </c>
      <c r="D187" s="32" t="s">
        <v>29</v>
      </c>
      <c r="E187" s="16" t="s">
        <v>239</v>
      </c>
      <c r="F187" s="16" t="s">
        <v>263</v>
      </c>
      <c r="G187" s="17"/>
      <c r="H187" s="17"/>
      <c r="I187" s="17"/>
      <c r="J187" s="17"/>
      <c r="K187" s="17"/>
      <c r="L187" s="17"/>
      <c r="M187" s="17"/>
      <c r="N187" s="17"/>
      <c r="O187" s="18"/>
      <c r="P187" s="19"/>
      <c r="Q187" s="1">
        <f t="shared" si="2"/>
        <v>2</v>
      </c>
      <c r="R187" s="1">
        <f t="shared" si="2"/>
        <v>16</v>
      </c>
    </row>
    <row r="188" spans="1:18">
      <c r="A188" s="12">
        <v>185</v>
      </c>
      <c r="B188" s="35" t="s">
        <v>264</v>
      </c>
      <c r="C188" s="12" t="s">
        <v>55</v>
      </c>
      <c r="D188" s="35" t="s">
        <v>17</v>
      </c>
      <c r="E188" s="17"/>
      <c r="F188" s="17"/>
      <c r="G188" s="17"/>
      <c r="H188" s="17"/>
      <c r="I188" s="28"/>
      <c r="J188" s="28"/>
      <c r="K188" s="28">
        <v>2</v>
      </c>
      <c r="L188" s="28">
        <v>15.5</v>
      </c>
      <c r="M188" s="17"/>
      <c r="N188" s="28"/>
      <c r="O188" s="29"/>
      <c r="P188" s="29"/>
      <c r="Q188" s="1">
        <f t="shared" si="2"/>
        <v>2</v>
      </c>
      <c r="R188" s="1">
        <f t="shared" si="2"/>
        <v>15.5</v>
      </c>
    </row>
    <row r="189" spans="1:18">
      <c r="A189" s="21">
        <v>186</v>
      </c>
      <c r="B189" s="32" t="s">
        <v>265</v>
      </c>
      <c r="C189" s="33" t="s">
        <v>51</v>
      </c>
      <c r="D189" s="32" t="s">
        <v>131</v>
      </c>
      <c r="E189" s="16" t="s">
        <v>239</v>
      </c>
      <c r="F189" s="16">
        <v>15.5</v>
      </c>
      <c r="G189" s="17"/>
      <c r="H189" s="17"/>
      <c r="I189" s="17"/>
      <c r="J189" s="17"/>
      <c r="K189" s="17"/>
      <c r="L189" s="17"/>
      <c r="M189" s="17"/>
      <c r="N189" s="17"/>
      <c r="O189" s="18"/>
      <c r="P189" s="19"/>
      <c r="Q189" s="1">
        <f t="shared" si="2"/>
        <v>2</v>
      </c>
      <c r="R189" s="1">
        <f t="shared" si="2"/>
        <v>15.5</v>
      </c>
    </row>
    <row r="190" spans="1:18">
      <c r="A190" s="12">
        <v>187</v>
      </c>
      <c r="B190" s="32" t="s">
        <v>266</v>
      </c>
      <c r="C190" s="33" t="s">
        <v>55</v>
      </c>
      <c r="D190" s="32" t="s">
        <v>63</v>
      </c>
      <c r="E190" s="17"/>
      <c r="F190" s="17"/>
      <c r="G190" s="17"/>
      <c r="H190" s="17"/>
      <c r="I190" s="17"/>
      <c r="J190" s="17"/>
      <c r="K190" s="17"/>
      <c r="L190" s="17"/>
      <c r="M190" s="16" t="s">
        <v>239</v>
      </c>
      <c r="N190" s="16" t="s">
        <v>156</v>
      </c>
      <c r="O190" s="30"/>
      <c r="P190" s="29"/>
      <c r="Q190" s="1">
        <f t="shared" si="2"/>
        <v>2</v>
      </c>
      <c r="R190" s="1">
        <f t="shared" si="2"/>
        <v>15</v>
      </c>
    </row>
    <row r="191" spans="1:18">
      <c r="A191" s="21">
        <v>189</v>
      </c>
      <c r="B191" s="32" t="s">
        <v>267</v>
      </c>
      <c r="C191" s="33" t="s">
        <v>51</v>
      </c>
      <c r="D191" s="32" t="s">
        <v>201</v>
      </c>
      <c r="E191" s="17"/>
      <c r="F191" s="17"/>
      <c r="G191" s="16" t="s">
        <v>239</v>
      </c>
      <c r="H191" s="16" t="s">
        <v>223</v>
      </c>
      <c r="I191" s="28"/>
      <c r="J191" s="28"/>
      <c r="K191" s="17"/>
      <c r="L191" s="17"/>
      <c r="M191" s="17"/>
      <c r="N191" s="28"/>
      <c r="O191" s="29"/>
      <c r="P191" s="29"/>
      <c r="Q191" s="1">
        <f t="shared" si="2"/>
        <v>2</v>
      </c>
      <c r="R191" s="1">
        <f t="shared" si="2"/>
        <v>14</v>
      </c>
    </row>
    <row r="192" spans="1:18">
      <c r="A192" s="12">
        <v>188</v>
      </c>
      <c r="B192" s="32" t="s">
        <v>268</v>
      </c>
      <c r="C192" s="33" t="s">
        <v>216</v>
      </c>
      <c r="D192" s="32" t="s">
        <v>63</v>
      </c>
      <c r="E192" s="17"/>
      <c r="F192" s="17"/>
      <c r="G192" s="17"/>
      <c r="H192" s="17"/>
      <c r="I192" s="17"/>
      <c r="J192" s="17"/>
      <c r="K192" s="17"/>
      <c r="L192" s="17"/>
      <c r="M192" s="16" t="s">
        <v>239</v>
      </c>
      <c r="N192" s="16" t="s">
        <v>223</v>
      </c>
      <c r="O192" s="30"/>
      <c r="P192" s="29"/>
      <c r="Q192" s="1">
        <f t="shared" si="2"/>
        <v>2</v>
      </c>
      <c r="R192" s="1">
        <f t="shared" si="2"/>
        <v>14</v>
      </c>
    </row>
    <row r="193" spans="1:18">
      <c r="A193" s="12">
        <v>190</v>
      </c>
      <c r="B193" s="35" t="s">
        <v>269</v>
      </c>
      <c r="C193" s="12" t="s">
        <v>51</v>
      </c>
      <c r="D193" s="35" t="s">
        <v>270</v>
      </c>
      <c r="E193" s="17"/>
      <c r="F193" s="17"/>
      <c r="G193" s="17"/>
      <c r="H193" s="17"/>
      <c r="I193" s="28"/>
      <c r="J193" s="28"/>
      <c r="K193" s="28">
        <v>2</v>
      </c>
      <c r="L193" s="28">
        <v>11</v>
      </c>
      <c r="M193" s="17"/>
      <c r="N193" s="28"/>
      <c r="O193" s="29"/>
      <c r="P193" s="29"/>
      <c r="Q193" s="1">
        <f t="shared" si="2"/>
        <v>2</v>
      </c>
      <c r="R193" s="1">
        <f t="shared" si="2"/>
        <v>11</v>
      </c>
    </row>
    <row r="194" spans="1:18">
      <c r="A194" s="12">
        <v>191</v>
      </c>
      <c r="B194" s="32" t="s">
        <v>271</v>
      </c>
      <c r="C194" s="33" t="s">
        <v>51</v>
      </c>
      <c r="D194" s="32" t="s">
        <v>272</v>
      </c>
      <c r="E194" s="16">
        <v>1.5</v>
      </c>
      <c r="F194" s="16" t="s">
        <v>148</v>
      </c>
      <c r="G194" s="17"/>
      <c r="H194" s="17"/>
      <c r="I194" s="17"/>
      <c r="J194" s="17"/>
      <c r="K194" s="17"/>
      <c r="L194" s="17"/>
      <c r="M194" s="17"/>
      <c r="N194" s="17"/>
      <c r="O194" s="18"/>
      <c r="P194" s="19"/>
      <c r="Q194" s="1">
        <f t="shared" si="2"/>
        <v>1.5</v>
      </c>
      <c r="R194" s="1">
        <f t="shared" si="2"/>
        <v>19</v>
      </c>
    </row>
    <row r="195" spans="1:18">
      <c r="A195" s="21">
        <v>192</v>
      </c>
      <c r="B195" s="32" t="s">
        <v>273</v>
      </c>
      <c r="C195" s="33" t="s">
        <v>42</v>
      </c>
      <c r="D195" s="32" t="s">
        <v>131</v>
      </c>
      <c r="E195" s="16">
        <v>1.5</v>
      </c>
      <c r="F195" s="16" t="s">
        <v>108</v>
      </c>
      <c r="G195" s="17"/>
      <c r="H195" s="17"/>
      <c r="I195" s="17"/>
      <c r="J195" s="17"/>
      <c r="K195" s="17"/>
      <c r="L195" s="17"/>
      <c r="M195" s="17"/>
      <c r="N195" s="17"/>
      <c r="O195" s="18"/>
      <c r="P195" s="19"/>
      <c r="Q195" s="1">
        <f t="shared" si="2"/>
        <v>1.5</v>
      </c>
      <c r="R195" s="1">
        <f t="shared" si="2"/>
        <v>18</v>
      </c>
    </row>
    <row r="196" spans="1:18">
      <c r="A196" s="12">
        <v>193</v>
      </c>
      <c r="B196" s="35" t="s">
        <v>274</v>
      </c>
      <c r="C196" s="12" t="s">
        <v>16</v>
      </c>
      <c r="D196" s="35" t="s">
        <v>17</v>
      </c>
      <c r="E196" s="17"/>
      <c r="F196" s="17"/>
      <c r="G196" s="17"/>
      <c r="H196" s="17"/>
      <c r="I196" s="28"/>
      <c r="J196" s="28"/>
      <c r="K196" s="28">
        <v>1.5</v>
      </c>
      <c r="L196" s="28">
        <v>16</v>
      </c>
      <c r="M196" s="17"/>
      <c r="N196" s="28"/>
      <c r="O196" s="29"/>
      <c r="P196" s="29"/>
      <c r="Q196" s="1">
        <f t="shared" ref="Q196:R212" si="3">E196+I196+K196+G196+M196</f>
        <v>1.5</v>
      </c>
      <c r="R196" s="1">
        <f t="shared" si="3"/>
        <v>16</v>
      </c>
    </row>
    <row r="197" spans="1:18">
      <c r="A197" s="12">
        <v>194</v>
      </c>
      <c r="B197" s="35" t="s">
        <v>275</v>
      </c>
      <c r="C197" s="12" t="s">
        <v>51</v>
      </c>
      <c r="D197" s="35" t="s">
        <v>72</v>
      </c>
      <c r="E197" s="17"/>
      <c r="F197" s="17"/>
      <c r="G197" s="17"/>
      <c r="H197" s="17"/>
      <c r="I197" s="28">
        <v>1</v>
      </c>
      <c r="J197" s="28">
        <v>19.5</v>
      </c>
      <c r="K197" s="17"/>
      <c r="L197" s="17"/>
      <c r="M197" s="17"/>
      <c r="N197" s="28"/>
      <c r="O197" s="29"/>
      <c r="P197" s="29"/>
      <c r="Q197" s="1">
        <f t="shared" si="3"/>
        <v>1</v>
      </c>
      <c r="R197" s="1">
        <f t="shared" si="3"/>
        <v>19.5</v>
      </c>
    </row>
    <row r="198" spans="1:18">
      <c r="A198" s="21">
        <v>195</v>
      </c>
      <c r="B198" s="32" t="s">
        <v>276</v>
      </c>
      <c r="C198" s="33" t="s">
        <v>51</v>
      </c>
      <c r="D198" s="32" t="s">
        <v>277</v>
      </c>
      <c r="E198" s="16" t="s">
        <v>278</v>
      </c>
      <c r="F198" s="16" t="s">
        <v>148</v>
      </c>
      <c r="G198" s="17"/>
      <c r="H198" s="17"/>
      <c r="I198" s="17"/>
      <c r="J198" s="17"/>
      <c r="K198" s="17"/>
      <c r="L198" s="17"/>
      <c r="M198" s="17"/>
      <c r="N198" s="17"/>
      <c r="O198" s="18"/>
      <c r="P198" s="19"/>
      <c r="Q198" s="1">
        <f t="shared" si="3"/>
        <v>1</v>
      </c>
      <c r="R198" s="1">
        <f t="shared" si="3"/>
        <v>19</v>
      </c>
    </row>
    <row r="199" spans="1:18">
      <c r="A199" s="12">
        <v>196</v>
      </c>
      <c r="B199" s="32" t="s">
        <v>279</v>
      </c>
      <c r="C199" s="33" t="s">
        <v>51</v>
      </c>
      <c r="D199" s="32" t="s">
        <v>40</v>
      </c>
      <c r="E199" s="17"/>
      <c r="F199" s="17"/>
      <c r="G199" s="16" t="s">
        <v>278</v>
      </c>
      <c r="H199" s="16">
        <v>18.5</v>
      </c>
      <c r="I199" s="28"/>
      <c r="J199" s="28"/>
      <c r="K199" s="17"/>
      <c r="L199" s="17"/>
      <c r="M199" s="17"/>
      <c r="N199" s="28"/>
      <c r="O199" s="29"/>
      <c r="P199" s="29"/>
      <c r="Q199" s="1">
        <f t="shared" si="3"/>
        <v>1</v>
      </c>
      <c r="R199" s="1">
        <f t="shared" si="3"/>
        <v>18.5</v>
      </c>
    </row>
    <row r="200" spans="1:18">
      <c r="A200" s="12">
        <v>197</v>
      </c>
      <c r="B200" s="32" t="s">
        <v>280</v>
      </c>
      <c r="C200" s="33" t="s">
        <v>281</v>
      </c>
      <c r="D200" s="32" t="s">
        <v>282</v>
      </c>
      <c r="E200" s="17"/>
      <c r="F200" s="17"/>
      <c r="G200" s="16" t="s">
        <v>278</v>
      </c>
      <c r="H200" s="16" t="s">
        <v>108</v>
      </c>
      <c r="I200" s="28"/>
      <c r="J200" s="28"/>
      <c r="K200" s="17"/>
      <c r="L200" s="17"/>
      <c r="M200" s="17"/>
      <c r="N200" s="17"/>
      <c r="O200" s="18"/>
      <c r="P200" s="29"/>
      <c r="Q200" s="1">
        <f t="shared" si="3"/>
        <v>1</v>
      </c>
      <c r="R200" s="1">
        <f t="shared" si="3"/>
        <v>18</v>
      </c>
    </row>
    <row r="201" spans="1:18">
      <c r="A201" s="21">
        <v>198</v>
      </c>
      <c r="B201" s="32" t="s">
        <v>283</v>
      </c>
      <c r="C201" s="33" t="s">
        <v>51</v>
      </c>
      <c r="D201" s="32" t="s">
        <v>131</v>
      </c>
      <c r="E201" s="16" t="s">
        <v>278</v>
      </c>
      <c r="F201" s="16">
        <v>17.5</v>
      </c>
      <c r="G201" s="17"/>
      <c r="H201" s="17"/>
      <c r="I201" s="17"/>
      <c r="J201" s="17"/>
      <c r="K201" s="17"/>
      <c r="L201" s="17"/>
      <c r="M201" s="17"/>
      <c r="N201" s="17"/>
      <c r="O201" s="18"/>
      <c r="P201" s="19"/>
      <c r="Q201" s="1">
        <f t="shared" si="3"/>
        <v>1</v>
      </c>
      <c r="R201" s="1">
        <f t="shared" si="3"/>
        <v>17.5</v>
      </c>
    </row>
    <row r="202" spans="1:18">
      <c r="A202" s="12">
        <v>199</v>
      </c>
      <c r="B202" s="35" t="s">
        <v>284</v>
      </c>
      <c r="C202" s="12" t="s">
        <v>51</v>
      </c>
      <c r="D202" s="35" t="s">
        <v>270</v>
      </c>
      <c r="E202" s="17"/>
      <c r="F202" s="17"/>
      <c r="G202" s="17"/>
      <c r="H202" s="17"/>
      <c r="I202" s="28"/>
      <c r="J202" s="28"/>
      <c r="K202" s="28">
        <v>1</v>
      </c>
      <c r="L202" s="28">
        <v>13</v>
      </c>
      <c r="M202" s="17"/>
      <c r="N202" s="28"/>
      <c r="O202" s="29"/>
      <c r="P202" s="29"/>
      <c r="Q202" s="1">
        <f t="shared" si="3"/>
        <v>1</v>
      </c>
      <c r="R202" s="1">
        <f t="shared" si="3"/>
        <v>13</v>
      </c>
    </row>
    <row r="203" spans="1:18">
      <c r="A203" s="12">
        <v>200</v>
      </c>
      <c r="B203" s="32" t="s">
        <v>285</v>
      </c>
      <c r="C203" s="33" t="s">
        <v>42</v>
      </c>
      <c r="D203" s="32" t="s">
        <v>63</v>
      </c>
      <c r="E203" s="17"/>
      <c r="F203" s="17"/>
      <c r="G203" s="17"/>
      <c r="H203" s="17"/>
      <c r="I203" s="17"/>
      <c r="J203" s="17"/>
      <c r="K203" s="17"/>
      <c r="L203" s="17"/>
      <c r="M203" s="16">
        <v>1</v>
      </c>
      <c r="N203" s="16">
        <v>12.5</v>
      </c>
      <c r="O203" s="30"/>
      <c r="P203" s="29"/>
      <c r="Q203" s="1">
        <f t="shared" si="3"/>
        <v>1</v>
      </c>
      <c r="R203" s="1">
        <f t="shared" si="3"/>
        <v>12.5</v>
      </c>
    </row>
    <row r="204" spans="1:18">
      <c r="A204" s="21">
        <v>201</v>
      </c>
      <c r="B204" s="35" t="s">
        <v>286</v>
      </c>
      <c r="C204" s="12" t="s">
        <v>51</v>
      </c>
      <c r="D204" s="35" t="s">
        <v>287</v>
      </c>
      <c r="E204" s="17"/>
      <c r="F204" s="17"/>
      <c r="G204" s="17"/>
      <c r="H204" s="17"/>
      <c r="I204" s="28"/>
      <c r="J204" s="28"/>
      <c r="K204" s="28">
        <v>1</v>
      </c>
      <c r="L204" s="28">
        <v>10.5</v>
      </c>
      <c r="M204" s="17"/>
      <c r="N204" s="28"/>
      <c r="O204" s="29"/>
      <c r="P204" s="29"/>
      <c r="Q204" s="1">
        <f t="shared" si="3"/>
        <v>1</v>
      </c>
      <c r="R204" s="1">
        <f t="shared" si="3"/>
        <v>10.5</v>
      </c>
    </row>
    <row r="205" spans="1:18">
      <c r="A205" s="12">
        <v>202</v>
      </c>
      <c r="B205" s="32" t="s">
        <v>288</v>
      </c>
      <c r="C205" s="33" t="s">
        <v>16</v>
      </c>
      <c r="D205" s="32" t="s">
        <v>29</v>
      </c>
      <c r="E205" s="16">
        <v>0</v>
      </c>
      <c r="F205" s="16">
        <v>16.5</v>
      </c>
      <c r="G205" s="17"/>
      <c r="H205" s="17"/>
      <c r="I205" s="17"/>
      <c r="J205" s="17"/>
      <c r="K205" s="17"/>
      <c r="L205" s="17"/>
      <c r="M205" s="17"/>
      <c r="N205" s="17"/>
      <c r="O205" s="18"/>
      <c r="P205" s="19"/>
      <c r="Q205" s="1">
        <f t="shared" si="3"/>
        <v>0</v>
      </c>
      <c r="R205" s="1">
        <f t="shared" si="3"/>
        <v>16.5</v>
      </c>
    </row>
    <row r="206" spans="1:18">
      <c r="A206" s="12">
        <v>203</v>
      </c>
      <c r="B206" s="32" t="s">
        <v>289</v>
      </c>
      <c r="C206" s="33" t="s">
        <v>51</v>
      </c>
      <c r="D206" s="32" t="s">
        <v>290</v>
      </c>
      <c r="E206" s="16">
        <v>0</v>
      </c>
      <c r="F206" s="16">
        <v>16.5</v>
      </c>
      <c r="G206" s="17"/>
      <c r="H206" s="17"/>
      <c r="I206" s="17"/>
      <c r="J206" s="17"/>
      <c r="K206" s="17"/>
      <c r="L206" s="17"/>
      <c r="M206" s="17"/>
      <c r="N206" s="17"/>
      <c r="O206" s="18"/>
      <c r="P206" s="19"/>
      <c r="Q206" s="1">
        <f t="shared" si="3"/>
        <v>0</v>
      </c>
      <c r="R206" s="1">
        <f t="shared" si="3"/>
        <v>16.5</v>
      </c>
    </row>
    <row r="207" spans="1:18">
      <c r="A207" s="21">
        <v>204</v>
      </c>
      <c r="B207" s="32" t="s">
        <v>291</v>
      </c>
      <c r="C207" s="33" t="s">
        <v>13</v>
      </c>
      <c r="D207" s="32" t="s">
        <v>20</v>
      </c>
      <c r="E207" s="16">
        <v>0</v>
      </c>
      <c r="F207" s="16">
        <v>16</v>
      </c>
      <c r="G207" s="17"/>
      <c r="H207" s="17"/>
      <c r="I207" s="17"/>
      <c r="J207" s="17"/>
      <c r="K207" s="17"/>
      <c r="L207" s="17"/>
      <c r="M207" s="17"/>
      <c r="N207" s="17"/>
      <c r="O207" s="18"/>
      <c r="P207" s="19"/>
      <c r="Q207" s="1">
        <f t="shared" si="3"/>
        <v>0</v>
      </c>
      <c r="R207" s="1">
        <f t="shared" si="3"/>
        <v>16</v>
      </c>
    </row>
    <row r="208" spans="1:18">
      <c r="A208" s="12">
        <v>206</v>
      </c>
      <c r="B208" s="35" t="s">
        <v>292</v>
      </c>
      <c r="C208" s="12" t="s">
        <v>13</v>
      </c>
      <c r="D208" s="35" t="s">
        <v>25</v>
      </c>
      <c r="E208" s="17"/>
      <c r="F208" s="17"/>
      <c r="G208" s="17"/>
      <c r="H208" s="17"/>
      <c r="I208" s="28"/>
      <c r="J208" s="28"/>
      <c r="K208" s="28">
        <v>0</v>
      </c>
      <c r="L208" s="28">
        <v>12.5</v>
      </c>
      <c r="M208" s="17"/>
      <c r="N208" s="28"/>
      <c r="O208" s="29"/>
      <c r="P208" s="29"/>
      <c r="Q208" s="1">
        <f t="shared" si="3"/>
        <v>0</v>
      </c>
      <c r="R208" s="1">
        <f t="shared" si="3"/>
        <v>12.5</v>
      </c>
    </row>
    <row r="209" spans="1:18">
      <c r="A209" s="12">
        <v>205</v>
      </c>
      <c r="B209" s="32" t="s">
        <v>293</v>
      </c>
      <c r="C209" s="33" t="s">
        <v>16</v>
      </c>
      <c r="D209" s="32" t="s">
        <v>63</v>
      </c>
      <c r="E209" s="17"/>
      <c r="F209" s="17"/>
      <c r="G209" s="17"/>
      <c r="H209" s="17"/>
      <c r="I209" s="17"/>
      <c r="J209" s="17"/>
      <c r="K209" s="17"/>
      <c r="L209" s="17"/>
      <c r="M209" s="16">
        <v>0</v>
      </c>
      <c r="N209" s="16">
        <v>12.5</v>
      </c>
      <c r="O209" s="30"/>
      <c r="P209" s="29"/>
      <c r="Q209" s="1">
        <f t="shared" si="3"/>
        <v>0</v>
      </c>
      <c r="R209" s="1">
        <f t="shared" si="3"/>
        <v>12.5</v>
      </c>
    </row>
    <row r="210" spans="1:18">
      <c r="A210" s="21">
        <v>207</v>
      </c>
      <c r="B210" s="32" t="s">
        <v>294</v>
      </c>
      <c r="C210" s="33" t="s">
        <v>16</v>
      </c>
      <c r="D210" s="32" t="s">
        <v>295</v>
      </c>
      <c r="E210" s="17"/>
      <c r="F210" s="17"/>
      <c r="G210" s="17"/>
      <c r="H210" s="17"/>
      <c r="I210" s="17"/>
      <c r="J210" s="17"/>
      <c r="K210" s="17"/>
      <c r="L210" s="17"/>
      <c r="M210" s="16">
        <v>0</v>
      </c>
      <c r="N210" s="16">
        <v>12.5</v>
      </c>
      <c r="O210" s="30"/>
      <c r="P210" s="29"/>
      <c r="Q210" s="1">
        <f t="shared" si="3"/>
        <v>0</v>
      </c>
      <c r="R210" s="1">
        <f t="shared" si="3"/>
        <v>12.5</v>
      </c>
    </row>
    <row r="211" spans="1:18">
      <c r="A211" s="12">
        <v>208</v>
      </c>
      <c r="B211" s="32" t="s">
        <v>296</v>
      </c>
      <c r="C211" s="33" t="s">
        <v>51</v>
      </c>
      <c r="D211" s="32" t="s">
        <v>63</v>
      </c>
      <c r="E211" s="17"/>
      <c r="F211" s="17"/>
      <c r="G211" s="17"/>
      <c r="H211" s="17"/>
      <c r="I211" s="17"/>
      <c r="J211" s="17"/>
      <c r="K211" s="17"/>
      <c r="L211" s="17"/>
      <c r="M211" s="16">
        <v>0</v>
      </c>
      <c r="N211" s="16">
        <v>11.5</v>
      </c>
      <c r="O211" s="30"/>
      <c r="P211" s="29"/>
      <c r="Q211" s="1">
        <f t="shared" si="3"/>
        <v>0</v>
      </c>
      <c r="R211" s="1">
        <f t="shared" si="3"/>
        <v>11.5</v>
      </c>
    </row>
    <row r="212" spans="1:18">
      <c r="A212" s="12">
        <v>209</v>
      </c>
      <c r="B212" s="32" t="s">
        <v>297</v>
      </c>
      <c r="C212" s="33" t="s">
        <v>214</v>
      </c>
      <c r="D212" s="32" t="s">
        <v>63</v>
      </c>
      <c r="E212" s="17"/>
      <c r="F212" s="17"/>
      <c r="G212" s="17"/>
      <c r="H212" s="17"/>
      <c r="I212" s="17"/>
      <c r="J212" s="17"/>
      <c r="K212" s="17"/>
      <c r="L212" s="17"/>
      <c r="M212" s="16">
        <v>0</v>
      </c>
      <c r="N212" s="16">
        <v>9.5</v>
      </c>
      <c r="O212" s="30"/>
      <c r="P212" s="29"/>
      <c r="Q212" s="1">
        <f t="shared" si="3"/>
        <v>0</v>
      </c>
      <c r="R212" s="1">
        <f t="shared" si="3"/>
        <v>9.5</v>
      </c>
    </row>
    <row r="213" spans="1:18">
      <c r="A213" s="12"/>
      <c r="B213" s="32"/>
      <c r="C213" s="33"/>
      <c r="D213" s="32"/>
      <c r="E213" s="16"/>
      <c r="F213" s="16"/>
      <c r="G213" s="17"/>
      <c r="H213" s="17"/>
      <c r="I213" s="17"/>
      <c r="J213" s="17"/>
      <c r="K213" s="17"/>
      <c r="L213" s="17"/>
      <c r="M213" s="17"/>
      <c r="N213" s="17"/>
      <c r="O213" s="18"/>
      <c r="P213" s="19"/>
      <c r="Q213" s="1"/>
      <c r="R213" s="1"/>
    </row>
    <row r="214" spans="1:18">
      <c r="A214" s="36"/>
      <c r="B214" s="37"/>
      <c r="C214" s="36"/>
      <c r="D214" s="37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19"/>
      <c r="P214" s="19"/>
      <c r="Q214" s="19"/>
      <c r="R214" s="19"/>
    </row>
    <row r="215" spans="1:18">
      <c r="A215" s="36"/>
      <c r="B215" s="37"/>
      <c r="C215" s="36"/>
      <c r="D215" s="37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19"/>
      <c r="P215" s="19"/>
      <c r="Q215" s="19"/>
      <c r="R215" s="19"/>
    </row>
    <row r="216" spans="1:18">
      <c r="A216" s="1"/>
      <c r="B216" s="2"/>
      <c r="C216" s="1"/>
      <c r="D216" s="2"/>
      <c r="E216" s="3">
        <v>42546</v>
      </c>
      <c r="F216" s="3"/>
      <c r="G216" s="3">
        <v>42574</v>
      </c>
      <c r="H216" s="3"/>
      <c r="I216" s="3">
        <v>42658</v>
      </c>
      <c r="J216" s="3"/>
      <c r="K216" s="3">
        <v>42701</v>
      </c>
      <c r="L216" s="3"/>
      <c r="M216" s="3">
        <v>42750</v>
      </c>
      <c r="N216" s="3"/>
      <c r="O216" s="3">
        <v>42876</v>
      </c>
      <c r="P216" s="3"/>
      <c r="Q216" s="39" t="s">
        <v>0</v>
      </c>
      <c r="R216" s="39"/>
    </row>
    <row r="217" spans="1:18">
      <c r="A217" s="1"/>
      <c r="B217" s="2" t="s">
        <v>463</v>
      </c>
      <c r="C217" s="1"/>
      <c r="D217" s="2"/>
      <c r="E217" s="6" t="s">
        <v>1</v>
      </c>
      <c r="F217" s="6"/>
      <c r="G217" s="6" t="s">
        <v>2</v>
      </c>
      <c r="H217" s="6"/>
      <c r="I217" s="6" t="s">
        <v>3</v>
      </c>
      <c r="J217" s="6"/>
      <c r="K217" s="6" t="s">
        <v>4</v>
      </c>
      <c r="L217" s="6"/>
      <c r="M217" s="6" t="s">
        <v>5</v>
      </c>
      <c r="N217" s="6"/>
      <c r="O217" s="6" t="s">
        <v>1</v>
      </c>
      <c r="P217" s="6"/>
      <c r="Q217" s="39"/>
      <c r="R217" s="39"/>
    </row>
    <row r="218" spans="1:18">
      <c r="A218" s="9" t="s">
        <v>6</v>
      </c>
      <c r="B218" s="9" t="s">
        <v>7</v>
      </c>
      <c r="C218" s="9" t="s">
        <v>8</v>
      </c>
      <c r="D218" s="9" t="s">
        <v>9</v>
      </c>
      <c r="E218" s="11" t="s">
        <v>10</v>
      </c>
      <c r="F218" s="11" t="s">
        <v>11</v>
      </c>
      <c r="G218" s="11" t="s">
        <v>10</v>
      </c>
      <c r="H218" s="11" t="s">
        <v>11</v>
      </c>
      <c r="I218" s="11" t="s">
        <v>10</v>
      </c>
      <c r="J218" s="11" t="s">
        <v>11</v>
      </c>
      <c r="K218" s="11" t="s">
        <v>10</v>
      </c>
      <c r="L218" s="11" t="s">
        <v>11</v>
      </c>
      <c r="M218" s="11" t="s">
        <v>10</v>
      </c>
      <c r="N218" s="11" t="s">
        <v>11</v>
      </c>
      <c r="O218" s="11" t="s">
        <v>10</v>
      </c>
      <c r="P218" s="11" t="s">
        <v>11</v>
      </c>
      <c r="Q218" s="9" t="s">
        <v>10</v>
      </c>
      <c r="R218" s="9" t="s">
        <v>11</v>
      </c>
    </row>
    <row r="219" spans="1:18">
      <c r="A219" s="40">
        <v>1</v>
      </c>
      <c r="B219" s="41" t="s">
        <v>298</v>
      </c>
      <c r="C219" s="42" t="s">
        <v>216</v>
      </c>
      <c r="D219" s="41" t="s">
        <v>299</v>
      </c>
      <c r="E219" s="42">
        <v>5.5</v>
      </c>
      <c r="F219" s="42">
        <v>24.5</v>
      </c>
      <c r="G219" s="43"/>
      <c r="H219" s="44"/>
      <c r="I219" s="44"/>
      <c r="J219" s="44"/>
      <c r="K219" s="44">
        <v>6</v>
      </c>
      <c r="L219" s="44">
        <v>22.5</v>
      </c>
      <c r="M219" s="44"/>
      <c r="N219" s="44"/>
      <c r="O219" s="44"/>
      <c r="P219" s="44"/>
      <c r="Q219" s="44">
        <f>E219+G219+I219+K219+M219+O219</f>
        <v>11.5</v>
      </c>
      <c r="R219" s="44">
        <f>F219+H219+J219+L219+N219+P219</f>
        <v>47</v>
      </c>
    </row>
    <row r="220" spans="1:18">
      <c r="A220" s="40">
        <v>2</v>
      </c>
      <c r="B220" s="41" t="s">
        <v>300</v>
      </c>
      <c r="C220" s="42" t="s">
        <v>214</v>
      </c>
      <c r="D220" s="41" t="s">
        <v>299</v>
      </c>
      <c r="E220" s="42" t="s">
        <v>68</v>
      </c>
      <c r="F220" s="42">
        <v>21.5</v>
      </c>
      <c r="G220" s="43"/>
      <c r="H220" s="44"/>
      <c r="I220" s="44"/>
      <c r="J220" s="44"/>
      <c r="K220" s="44">
        <v>6.5</v>
      </c>
      <c r="L220" s="44">
        <v>21.5</v>
      </c>
      <c r="M220" s="44"/>
      <c r="N220" s="44"/>
      <c r="O220" s="44"/>
      <c r="P220" s="44"/>
      <c r="Q220" s="44">
        <f>E220+G220+I220+K220+M220+O220</f>
        <v>11.5</v>
      </c>
      <c r="R220" s="44">
        <f>F220+H220+J220+L220+N220+P220</f>
        <v>43</v>
      </c>
    </row>
    <row r="221" spans="1:18">
      <c r="A221" s="40">
        <v>3</v>
      </c>
      <c r="B221" s="41" t="s">
        <v>301</v>
      </c>
      <c r="C221" s="42" t="s">
        <v>216</v>
      </c>
      <c r="D221" s="41" t="s">
        <v>299</v>
      </c>
      <c r="E221" s="42" t="s">
        <v>68</v>
      </c>
      <c r="F221" s="42">
        <v>25.5</v>
      </c>
      <c r="G221" s="43"/>
      <c r="H221" s="44"/>
      <c r="I221" s="44"/>
      <c r="J221" s="44"/>
      <c r="K221" s="44">
        <v>4</v>
      </c>
      <c r="L221" s="44">
        <v>16</v>
      </c>
      <c r="M221" s="44"/>
      <c r="N221" s="44"/>
      <c r="O221" s="44"/>
      <c r="P221" s="44"/>
      <c r="Q221" s="44">
        <f>E221+G221+I221+K221+M221+O221</f>
        <v>9</v>
      </c>
      <c r="R221" s="44">
        <f>F221+H221+J221+L221+N221+P221</f>
        <v>41.5</v>
      </c>
    </row>
    <row r="222" spans="1:18" ht="15.75">
      <c r="A222" s="40">
        <v>4</v>
      </c>
      <c r="B222" s="41" t="s">
        <v>302</v>
      </c>
      <c r="C222" s="42" t="s">
        <v>281</v>
      </c>
      <c r="D222" s="41" t="s">
        <v>303</v>
      </c>
      <c r="E222" s="42" t="s">
        <v>178</v>
      </c>
      <c r="F222" s="42" t="s">
        <v>127</v>
      </c>
      <c r="G222" s="45">
        <v>1</v>
      </c>
      <c r="H222" s="45">
        <v>18</v>
      </c>
      <c r="I222" s="44"/>
      <c r="J222" s="44"/>
      <c r="K222" s="44">
        <v>4</v>
      </c>
      <c r="L222" s="44">
        <v>21.5</v>
      </c>
      <c r="M222" s="44"/>
      <c r="N222" s="44"/>
      <c r="O222" s="44"/>
      <c r="P222" s="44"/>
      <c r="Q222" s="44">
        <f>E222+G222+I222+K222+M222+O222</f>
        <v>8</v>
      </c>
      <c r="R222" s="44">
        <f>F222+H222+J222+L222+N222+P222</f>
        <v>62.5</v>
      </c>
    </row>
    <row r="223" spans="1:18">
      <c r="A223" s="40">
        <v>5</v>
      </c>
      <c r="B223" s="41" t="s">
        <v>304</v>
      </c>
      <c r="C223" s="42" t="s">
        <v>216</v>
      </c>
      <c r="D223" s="41" t="s">
        <v>299</v>
      </c>
      <c r="E223" s="42" t="s">
        <v>178</v>
      </c>
      <c r="F223" s="42" t="s">
        <v>138</v>
      </c>
      <c r="G223" s="43"/>
      <c r="H223" s="44"/>
      <c r="I223" s="44"/>
      <c r="J223" s="44"/>
      <c r="K223" s="44">
        <v>5</v>
      </c>
      <c r="L223" s="44">
        <v>22</v>
      </c>
      <c r="M223" s="44"/>
      <c r="N223" s="44"/>
      <c r="O223" s="44"/>
      <c r="P223" s="44"/>
      <c r="Q223" s="44">
        <f>E223+G223+I223+K223+M223+O223</f>
        <v>8</v>
      </c>
      <c r="R223" s="44">
        <f>F223+H223+J223+L223+N223+P223</f>
        <v>44</v>
      </c>
    </row>
    <row r="224" spans="1:18">
      <c r="A224" s="40">
        <v>6</v>
      </c>
      <c r="B224" s="41" t="s">
        <v>305</v>
      </c>
      <c r="C224" s="42" t="s">
        <v>216</v>
      </c>
      <c r="D224" s="41" t="s">
        <v>299</v>
      </c>
      <c r="E224" s="42">
        <v>3.5</v>
      </c>
      <c r="F224" s="42">
        <v>27.5</v>
      </c>
      <c r="G224" s="43"/>
      <c r="H224" s="44"/>
      <c r="I224" s="44"/>
      <c r="J224" s="44"/>
      <c r="K224" s="44">
        <v>4</v>
      </c>
      <c r="L224" s="44">
        <v>22</v>
      </c>
      <c r="M224" s="44"/>
      <c r="N224" s="44"/>
      <c r="O224" s="44"/>
      <c r="P224" s="44"/>
      <c r="Q224" s="44">
        <f>E224+G224+I224+K224+M224+O224</f>
        <v>7.5</v>
      </c>
      <c r="R224" s="44">
        <f>F224+H224+J224+L224+N224+P224</f>
        <v>49.5</v>
      </c>
    </row>
    <row r="225" spans="1:18">
      <c r="A225" s="40">
        <v>7</v>
      </c>
      <c r="B225" s="41" t="s">
        <v>306</v>
      </c>
      <c r="C225" s="42" t="s">
        <v>216</v>
      </c>
      <c r="D225" s="41" t="s">
        <v>299</v>
      </c>
      <c r="E225" s="42" t="s">
        <v>178</v>
      </c>
      <c r="F225" s="42">
        <v>22.5</v>
      </c>
      <c r="G225" s="43"/>
      <c r="H225" s="44"/>
      <c r="I225" s="44"/>
      <c r="J225" s="44"/>
      <c r="K225" s="44">
        <v>4</v>
      </c>
      <c r="L225" s="44">
        <v>16.5</v>
      </c>
      <c r="M225" s="44"/>
      <c r="N225" s="44"/>
      <c r="O225" s="44"/>
      <c r="P225" s="44"/>
      <c r="Q225" s="44">
        <f>E225+G225+I225+K225+M225+O225</f>
        <v>7</v>
      </c>
      <c r="R225" s="44">
        <f>F225+H225+J225+L225+N225+P225</f>
        <v>39</v>
      </c>
    </row>
    <row r="226" spans="1:18">
      <c r="A226" s="40">
        <v>8</v>
      </c>
      <c r="B226" s="41" t="s">
        <v>307</v>
      </c>
      <c r="C226" s="42" t="s">
        <v>216</v>
      </c>
      <c r="D226" s="41" t="s">
        <v>299</v>
      </c>
      <c r="E226" s="42" t="s">
        <v>115</v>
      </c>
      <c r="F226" s="42">
        <v>21.5</v>
      </c>
      <c r="G226" s="43"/>
      <c r="H226" s="44"/>
      <c r="I226" s="44"/>
      <c r="J226" s="44"/>
      <c r="K226" s="44">
        <v>3</v>
      </c>
      <c r="L226" s="44">
        <v>15.5</v>
      </c>
      <c r="M226" s="44"/>
      <c r="N226" s="44"/>
      <c r="O226" s="44"/>
      <c r="P226" s="44"/>
      <c r="Q226" s="44">
        <f>E226+G226+I226+K226+M226+O226</f>
        <v>7</v>
      </c>
      <c r="R226" s="44">
        <f>F226+H226+J226+L226+N226+P226</f>
        <v>37</v>
      </c>
    </row>
    <row r="227" spans="1:18">
      <c r="A227" s="40">
        <v>9</v>
      </c>
      <c r="B227" s="46" t="s">
        <v>308</v>
      </c>
      <c r="C227" s="47" t="s">
        <v>216</v>
      </c>
      <c r="D227" s="46" t="s">
        <v>72</v>
      </c>
      <c r="E227" s="44"/>
      <c r="F227" s="44"/>
      <c r="G227" s="43"/>
      <c r="H227" s="44"/>
      <c r="I227" s="47">
        <v>7</v>
      </c>
      <c r="J227" s="47">
        <v>31</v>
      </c>
      <c r="K227" s="44"/>
      <c r="L227" s="44"/>
      <c r="M227" s="44"/>
      <c r="N227" s="44"/>
      <c r="O227" s="44"/>
      <c r="P227" s="44"/>
      <c r="Q227" s="44">
        <f>E227+G227+I227+K227+M227+O227</f>
        <v>7</v>
      </c>
      <c r="R227" s="44">
        <f>F227+H227+J227+L227+N227+P227</f>
        <v>31</v>
      </c>
    </row>
    <row r="228" spans="1:18">
      <c r="A228" s="40">
        <v>10</v>
      </c>
      <c r="B228" s="46" t="s">
        <v>309</v>
      </c>
      <c r="C228" s="47" t="s">
        <v>216</v>
      </c>
      <c r="D228" s="46" t="s">
        <v>61</v>
      </c>
      <c r="E228" s="44"/>
      <c r="F228" s="44"/>
      <c r="G228" s="43"/>
      <c r="H228" s="44"/>
      <c r="I228" s="47">
        <v>6</v>
      </c>
      <c r="J228" s="47">
        <v>31</v>
      </c>
      <c r="K228" s="44"/>
      <c r="L228" s="44"/>
      <c r="M228" s="44"/>
      <c r="N228" s="44"/>
      <c r="O228" s="44"/>
      <c r="P228" s="44"/>
      <c r="Q228" s="44">
        <f>E228+G228+I228+K228+M228+O228</f>
        <v>6</v>
      </c>
      <c r="R228" s="44">
        <f>F228+H228+J228+L228+N228+P228</f>
        <v>31</v>
      </c>
    </row>
    <row r="229" spans="1:18">
      <c r="A229" s="40">
        <v>11</v>
      </c>
      <c r="B229" s="46" t="s">
        <v>310</v>
      </c>
      <c r="C229" s="47" t="s">
        <v>216</v>
      </c>
      <c r="D229" s="46" t="s">
        <v>61</v>
      </c>
      <c r="E229" s="44"/>
      <c r="F229" s="44"/>
      <c r="G229" s="43"/>
      <c r="H229" s="44"/>
      <c r="I229" s="47">
        <v>6</v>
      </c>
      <c r="J229" s="47">
        <v>31</v>
      </c>
      <c r="K229" s="44"/>
      <c r="L229" s="44"/>
      <c r="M229" s="44"/>
      <c r="N229" s="44"/>
      <c r="O229" s="44"/>
      <c r="P229" s="44"/>
      <c r="Q229" s="44">
        <f>E229+G229+I229+K229+M229+O229</f>
        <v>6</v>
      </c>
      <c r="R229" s="44">
        <f>F229+H229+J229+L229+N229+P229</f>
        <v>31</v>
      </c>
    </row>
    <row r="230" spans="1:18">
      <c r="A230" s="40">
        <v>12</v>
      </c>
      <c r="B230" s="41" t="s">
        <v>311</v>
      </c>
      <c r="C230" s="42" t="s">
        <v>216</v>
      </c>
      <c r="D230" s="41" t="s">
        <v>312</v>
      </c>
      <c r="E230" s="42" t="s">
        <v>313</v>
      </c>
      <c r="F230" s="42">
        <v>28.5</v>
      </c>
      <c r="G230" s="43"/>
      <c r="H230" s="44"/>
      <c r="I230" s="44"/>
      <c r="J230" s="44"/>
      <c r="K230" s="44"/>
      <c r="L230" s="44"/>
      <c r="M230" s="44"/>
      <c r="N230" s="44"/>
      <c r="O230" s="44"/>
      <c r="P230" s="44"/>
      <c r="Q230" s="44">
        <f>E230+G230+I230+K230+M230+O230</f>
        <v>6</v>
      </c>
      <c r="R230" s="44">
        <f>F230+H230+J230+L230+N230+P230</f>
        <v>28.5</v>
      </c>
    </row>
    <row r="231" spans="1:18">
      <c r="A231" s="40">
        <v>13</v>
      </c>
      <c r="B231" s="41" t="s">
        <v>314</v>
      </c>
      <c r="C231" s="42" t="s">
        <v>216</v>
      </c>
      <c r="D231" s="41" t="s">
        <v>315</v>
      </c>
      <c r="E231" s="42" t="s">
        <v>313</v>
      </c>
      <c r="F231" s="42" t="s">
        <v>70</v>
      </c>
      <c r="G231" s="43"/>
      <c r="H231" s="44"/>
      <c r="I231" s="44"/>
      <c r="J231" s="44"/>
      <c r="K231" s="44"/>
      <c r="L231" s="44"/>
      <c r="M231" s="44"/>
      <c r="N231" s="44"/>
      <c r="O231" s="44"/>
      <c r="P231" s="44"/>
      <c r="Q231" s="44">
        <f>E231+G231+I231+K231+M231+O231</f>
        <v>6</v>
      </c>
      <c r="R231" s="44">
        <f>F231+H231+J231+L231+N231+P231</f>
        <v>28</v>
      </c>
    </row>
    <row r="232" spans="1:18">
      <c r="A232" s="40">
        <v>14</v>
      </c>
      <c r="B232" s="46" t="s">
        <v>316</v>
      </c>
      <c r="C232" s="47" t="s">
        <v>281</v>
      </c>
      <c r="D232" s="46" t="s">
        <v>72</v>
      </c>
      <c r="E232" s="44"/>
      <c r="F232" s="44"/>
      <c r="G232" s="43"/>
      <c r="H232" s="44"/>
      <c r="I232" s="47">
        <v>6</v>
      </c>
      <c r="J232" s="47">
        <v>28</v>
      </c>
      <c r="K232" s="44"/>
      <c r="L232" s="44"/>
      <c r="M232" s="44"/>
      <c r="N232" s="44"/>
      <c r="O232" s="44"/>
      <c r="P232" s="44"/>
      <c r="Q232" s="44">
        <f>E232+G232+I232+K232+M232+O232</f>
        <v>6</v>
      </c>
      <c r="R232" s="44">
        <f>F232+H232+J232+L232+N232+P232</f>
        <v>28</v>
      </c>
    </row>
    <row r="233" spans="1:18">
      <c r="A233" s="40">
        <v>15</v>
      </c>
      <c r="B233" s="46" t="s">
        <v>317</v>
      </c>
      <c r="C233" s="47" t="s">
        <v>214</v>
      </c>
      <c r="D233" s="46" t="s">
        <v>72</v>
      </c>
      <c r="E233" s="44"/>
      <c r="F233" s="44"/>
      <c r="G233" s="43"/>
      <c r="H233" s="44"/>
      <c r="I233" s="47">
        <v>6</v>
      </c>
      <c r="J233" s="47">
        <v>27</v>
      </c>
      <c r="K233" s="44"/>
      <c r="L233" s="44"/>
      <c r="M233" s="44"/>
      <c r="N233" s="44"/>
      <c r="O233" s="44"/>
      <c r="P233" s="44"/>
      <c r="Q233" s="44">
        <f>E233+G233+I233+K233+M233+O233</f>
        <v>6</v>
      </c>
      <c r="R233" s="44">
        <f>F233+H233+J233+L233+N233+P233</f>
        <v>27</v>
      </c>
    </row>
    <row r="234" spans="1:18">
      <c r="A234" s="40">
        <v>16</v>
      </c>
      <c r="B234" s="41" t="s">
        <v>318</v>
      </c>
      <c r="C234" s="42" t="s">
        <v>216</v>
      </c>
      <c r="D234" s="41" t="s">
        <v>319</v>
      </c>
      <c r="E234" s="42" t="s">
        <v>313</v>
      </c>
      <c r="F234" s="42" t="s">
        <v>89</v>
      </c>
      <c r="G234" s="43"/>
      <c r="H234" s="44"/>
      <c r="I234" s="44"/>
      <c r="J234" s="44"/>
      <c r="K234" s="44"/>
      <c r="L234" s="44"/>
      <c r="M234" s="44"/>
      <c r="N234" s="44"/>
      <c r="O234" s="44"/>
      <c r="P234" s="44"/>
      <c r="Q234" s="44">
        <f>E234+G234+I234+K234+M234+O234</f>
        <v>6</v>
      </c>
      <c r="R234" s="44">
        <f>F234+H234+J234+L234+N234+P234</f>
        <v>26</v>
      </c>
    </row>
    <row r="235" spans="1:18">
      <c r="A235" s="40">
        <v>17</v>
      </c>
      <c r="B235" s="41" t="s">
        <v>320</v>
      </c>
      <c r="C235" s="42" t="s">
        <v>281</v>
      </c>
      <c r="D235" s="41" t="s">
        <v>299</v>
      </c>
      <c r="E235" s="42" t="s">
        <v>178</v>
      </c>
      <c r="F235" s="42" t="s">
        <v>99</v>
      </c>
      <c r="G235" s="43"/>
      <c r="H235" s="44"/>
      <c r="I235" s="44"/>
      <c r="J235" s="44"/>
      <c r="K235" s="44">
        <v>2.5</v>
      </c>
      <c r="L235" s="44">
        <v>18.5</v>
      </c>
      <c r="M235" s="44"/>
      <c r="N235" s="44"/>
      <c r="O235" s="44"/>
      <c r="P235" s="44"/>
      <c r="Q235" s="44">
        <f>E235+G235+I235+K235+M235+O235</f>
        <v>5.5</v>
      </c>
      <c r="R235" s="44">
        <f>F235+H235+J235+L235+N235+P235</f>
        <v>39.5</v>
      </c>
    </row>
    <row r="236" spans="1:18">
      <c r="A236" s="40">
        <v>18</v>
      </c>
      <c r="B236" s="41" t="s">
        <v>321</v>
      </c>
      <c r="C236" s="42" t="s">
        <v>216</v>
      </c>
      <c r="D236" s="41" t="s">
        <v>1</v>
      </c>
      <c r="E236" s="42">
        <v>5.5</v>
      </c>
      <c r="F236" s="42" t="s">
        <v>70</v>
      </c>
      <c r="G236" s="43"/>
      <c r="H236" s="44"/>
      <c r="I236" s="44"/>
      <c r="J236" s="44"/>
      <c r="K236" s="44"/>
      <c r="L236" s="44"/>
      <c r="M236" s="44"/>
      <c r="N236" s="44"/>
      <c r="O236" s="44"/>
      <c r="P236" s="44"/>
      <c r="Q236" s="44">
        <f>E236+G236+I236+K236+M236+O236</f>
        <v>5.5</v>
      </c>
      <c r="R236" s="44">
        <f>F236+H236+J236+L236+N236+P236</f>
        <v>28</v>
      </c>
    </row>
    <row r="237" spans="1:18">
      <c r="A237" s="40">
        <v>19</v>
      </c>
      <c r="B237" s="46" t="s">
        <v>322</v>
      </c>
      <c r="C237" s="46" t="s">
        <v>216</v>
      </c>
      <c r="D237" s="46" t="s">
        <v>17</v>
      </c>
      <c r="E237" s="44"/>
      <c r="F237" s="44"/>
      <c r="G237" s="43"/>
      <c r="H237" s="44"/>
      <c r="I237" s="44"/>
      <c r="J237" s="44"/>
      <c r="K237" s="47">
        <v>5.5</v>
      </c>
      <c r="L237" s="47">
        <v>23.5</v>
      </c>
      <c r="M237" s="44"/>
      <c r="N237" s="44"/>
      <c r="O237" s="44"/>
      <c r="P237" s="44"/>
      <c r="Q237" s="44">
        <f>E237+G237+I237+K237+M237+O237</f>
        <v>5.5</v>
      </c>
      <c r="R237" s="44">
        <f>F237+H237+J237+L237+N237+P237</f>
        <v>23.5</v>
      </c>
    </row>
    <row r="238" spans="1:18">
      <c r="A238" s="40">
        <v>20</v>
      </c>
      <c r="B238" s="41" t="s">
        <v>323</v>
      </c>
      <c r="C238" s="42" t="s">
        <v>281</v>
      </c>
      <c r="D238" s="41" t="s">
        <v>299</v>
      </c>
      <c r="E238" s="42" t="s">
        <v>239</v>
      </c>
      <c r="F238" s="42">
        <v>21.5</v>
      </c>
      <c r="G238" s="43"/>
      <c r="H238" s="44"/>
      <c r="I238" s="44"/>
      <c r="J238" s="44"/>
      <c r="K238" s="44">
        <v>3</v>
      </c>
      <c r="L238" s="44">
        <v>12</v>
      </c>
      <c r="M238" s="44"/>
      <c r="N238" s="44"/>
      <c r="O238" s="44"/>
      <c r="P238" s="44"/>
      <c r="Q238" s="44">
        <f>E238+G238+I238+K238+M238+O238</f>
        <v>5</v>
      </c>
      <c r="R238" s="44">
        <f>F238+H238+J238+L238+N238+P238</f>
        <v>33.5</v>
      </c>
    </row>
    <row r="239" spans="1:18">
      <c r="A239" s="40">
        <v>21</v>
      </c>
      <c r="B239" s="46" t="s">
        <v>324</v>
      </c>
      <c r="C239" s="47" t="s">
        <v>325</v>
      </c>
      <c r="D239" s="46" t="s">
        <v>72</v>
      </c>
      <c r="E239" s="44"/>
      <c r="F239" s="44"/>
      <c r="G239" s="43"/>
      <c r="H239" s="44"/>
      <c r="I239" s="47">
        <v>5</v>
      </c>
      <c r="J239" s="47">
        <v>32</v>
      </c>
      <c r="K239" s="44"/>
      <c r="L239" s="44"/>
      <c r="M239" s="44"/>
      <c r="N239" s="44"/>
      <c r="O239" s="44"/>
      <c r="P239" s="44"/>
      <c r="Q239" s="44">
        <f>E239+G239+I239+K239+M239+O239</f>
        <v>5</v>
      </c>
      <c r="R239" s="44">
        <f>F239+H239+J239+L239+N239+P239</f>
        <v>32</v>
      </c>
    </row>
    <row r="240" spans="1:18">
      <c r="A240" s="40">
        <v>22</v>
      </c>
      <c r="B240" s="41" t="s">
        <v>326</v>
      </c>
      <c r="C240" s="42" t="s">
        <v>216</v>
      </c>
      <c r="D240" s="41" t="s">
        <v>327</v>
      </c>
      <c r="E240" s="42" t="s">
        <v>68</v>
      </c>
      <c r="F240" s="42">
        <v>28.5</v>
      </c>
      <c r="G240" s="43"/>
      <c r="H240" s="44"/>
      <c r="I240" s="44"/>
      <c r="J240" s="44"/>
      <c r="K240" s="44"/>
      <c r="L240" s="44"/>
      <c r="M240" s="44"/>
      <c r="N240" s="44"/>
      <c r="O240" s="44"/>
      <c r="P240" s="44"/>
      <c r="Q240" s="44">
        <f>E240+G240+I240+K240+M240+O240</f>
        <v>5</v>
      </c>
      <c r="R240" s="44">
        <f>F240+H240+J240+L240+N240+P240</f>
        <v>28.5</v>
      </c>
    </row>
    <row r="241" spans="1:18">
      <c r="A241" s="40">
        <v>23</v>
      </c>
      <c r="B241" s="46" t="s">
        <v>328</v>
      </c>
      <c r="C241" s="47" t="s">
        <v>216</v>
      </c>
      <c r="D241" s="46" t="s">
        <v>61</v>
      </c>
      <c r="E241" s="44"/>
      <c r="F241" s="44"/>
      <c r="G241" s="43"/>
      <c r="H241" s="44"/>
      <c r="I241" s="47">
        <v>5</v>
      </c>
      <c r="J241" s="47">
        <v>28.5</v>
      </c>
      <c r="K241" s="44"/>
      <c r="L241" s="44"/>
      <c r="M241" s="44"/>
      <c r="N241" s="44"/>
      <c r="O241" s="44"/>
      <c r="P241" s="44"/>
      <c r="Q241" s="44">
        <f>E241+G241+I241+K241+M241+O241</f>
        <v>5</v>
      </c>
      <c r="R241" s="44">
        <f>F241+H241+J241+L241+N241+P241</f>
        <v>28.5</v>
      </c>
    </row>
    <row r="242" spans="1:18">
      <c r="A242" s="40">
        <v>24</v>
      </c>
      <c r="B242" s="46" t="s">
        <v>329</v>
      </c>
      <c r="C242" s="47" t="s">
        <v>216</v>
      </c>
      <c r="D242" s="46" t="s">
        <v>61</v>
      </c>
      <c r="E242" s="44"/>
      <c r="F242" s="44"/>
      <c r="G242" s="43"/>
      <c r="H242" s="44"/>
      <c r="I242" s="47">
        <v>5</v>
      </c>
      <c r="J242" s="47">
        <v>28</v>
      </c>
      <c r="K242" s="44"/>
      <c r="L242" s="44"/>
      <c r="M242" s="44"/>
      <c r="N242" s="44"/>
      <c r="O242" s="44"/>
      <c r="P242" s="44"/>
      <c r="Q242" s="44">
        <f>E242+G242+I242+K242+M242+O242</f>
        <v>5</v>
      </c>
      <c r="R242" s="44">
        <f>F242+H242+J242+L242+N242+P242</f>
        <v>28</v>
      </c>
    </row>
    <row r="243" spans="1:18">
      <c r="A243" s="40">
        <v>25</v>
      </c>
      <c r="B243" s="46" t="s">
        <v>330</v>
      </c>
      <c r="C243" s="47" t="s">
        <v>216</v>
      </c>
      <c r="D243" s="46" t="s">
        <v>61</v>
      </c>
      <c r="E243" s="44"/>
      <c r="F243" s="44"/>
      <c r="G243" s="43"/>
      <c r="H243" s="44"/>
      <c r="I243" s="47">
        <v>5</v>
      </c>
      <c r="J243" s="47">
        <v>28</v>
      </c>
      <c r="K243" s="44"/>
      <c r="L243" s="44"/>
      <c r="M243" s="44"/>
      <c r="N243" s="44"/>
      <c r="O243" s="44"/>
      <c r="P243" s="44"/>
      <c r="Q243" s="44">
        <f>E243+G243+I243+K243+M243+O243</f>
        <v>5</v>
      </c>
      <c r="R243" s="44">
        <f>F243+H243+J243+L243+N243+P243</f>
        <v>28</v>
      </c>
    </row>
    <row r="244" spans="1:18">
      <c r="A244" s="40">
        <v>26</v>
      </c>
      <c r="B244" s="46" t="s">
        <v>331</v>
      </c>
      <c r="C244" s="47" t="s">
        <v>332</v>
      </c>
      <c r="D244" s="46" t="s">
        <v>72</v>
      </c>
      <c r="E244" s="44"/>
      <c r="F244" s="44"/>
      <c r="G244" s="43"/>
      <c r="H244" s="44"/>
      <c r="I244" s="47">
        <v>5</v>
      </c>
      <c r="J244" s="47">
        <v>27.5</v>
      </c>
      <c r="K244" s="44"/>
      <c r="L244" s="44"/>
      <c r="M244" s="44"/>
      <c r="N244" s="44"/>
      <c r="O244" s="44"/>
      <c r="P244" s="44"/>
      <c r="Q244" s="44">
        <f>E244+G244+I244+K244+M244+O244</f>
        <v>5</v>
      </c>
      <c r="R244" s="44">
        <f>F244+H244+J244+L244+N244+P244</f>
        <v>27.5</v>
      </c>
    </row>
    <row r="245" spans="1:18">
      <c r="A245" s="40">
        <v>27</v>
      </c>
      <c r="B245" s="46" t="s">
        <v>333</v>
      </c>
      <c r="C245" s="47" t="s">
        <v>332</v>
      </c>
      <c r="D245" s="46" t="s">
        <v>72</v>
      </c>
      <c r="E245" s="44"/>
      <c r="F245" s="44"/>
      <c r="G245" s="43"/>
      <c r="H245" s="44"/>
      <c r="I245" s="47">
        <v>5</v>
      </c>
      <c r="J245" s="47">
        <v>27</v>
      </c>
      <c r="K245" s="44"/>
      <c r="L245" s="44"/>
      <c r="M245" s="44"/>
      <c r="N245" s="44"/>
      <c r="O245" s="44"/>
      <c r="P245" s="44"/>
      <c r="Q245" s="44">
        <f>E245+G245+I245+K245+M245+O245</f>
        <v>5</v>
      </c>
      <c r="R245" s="44">
        <f>F245+H245+J245+L245+N245+P245</f>
        <v>27</v>
      </c>
    </row>
    <row r="246" spans="1:18">
      <c r="A246" s="40">
        <v>28</v>
      </c>
      <c r="B246" s="46" t="s">
        <v>334</v>
      </c>
      <c r="C246" s="47" t="s">
        <v>332</v>
      </c>
      <c r="D246" s="46" t="s">
        <v>72</v>
      </c>
      <c r="E246" s="44"/>
      <c r="F246" s="44"/>
      <c r="G246" s="43"/>
      <c r="H246" s="44"/>
      <c r="I246" s="47">
        <v>5</v>
      </c>
      <c r="J246" s="47">
        <v>26.5</v>
      </c>
      <c r="K246" s="44"/>
      <c r="L246" s="44"/>
      <c r="M246" s="44"/>
      <c r="N246" s="44"/>
      <c r="O246" s="44"/>
      <c r="P246" s="44"/>
      <c r="Q246" s="44">
        <f>E246+G246+I246+K246+M246+O246</f>
        <v>5</v>
      </c>
      <c r="R246" s="44">
        <f>F246+H246+J246+L246+N246+P246</f>
        <v>26.5</v>
      </c>
    </row>
    <row r="247" spans="1:18">
      <c r="A247" s="40">
        <v>29</v>
      </c>
      <c r="B247" s="46" t="s">
        <v>335</v>
      </c>
      <c r="C247" s="47" t="s">
        <v>332</v>
      </c>
      <c r="D247" s="46" t="s">
        <v>72</v>
      </c>
      <c r="E247" s="44"/>
      <c r="F247" s="44"/>
      <c r="G247" s="43"/>
      <c r="H247" s="44"/>
      <c r="I247" s="47">
        <v>5</v>
      </c>
      <c r="J247" s="47">
        <v>26</v>
      </c>
      <c r="K247" s="44"/>
      <c r="L247" s="44"/>
      <c r="M247" s="44"/>
      <c r="N247" s="44"/>
      <c r="O247" s="44"/>
      <c r="P247" s="44"/>
      <c r="Q247" s="44">
        <f>E247+G247+I247+K247+M247+O247</f>
        <v>5</v>
      </c>
      <c r="R247" s="44">
        <f>F247+H247+J247+L247+N247+P247</f>
        <v>26</v>
      </c>
    </row>
    <row r="248" spans="1:18">
      <c r="A248" s="40">
        <v>30</v>
      </c>
      <c r="B248" s="46" t="s">
        <v>336</v>
      </c>
      <c r="C248" s="47" t="s">
        <v>214</v>
      </c>
      <c r="D248" s="46" t="s">
        <v>61</v>
      </c>
      <c r="E248" s="44"/>
      <c r="F248" s="44"/>
      <c r="G248" s="43"/>
      <c r="H248" s="44"/>
      <c r="I248" s="47">
        <v>5</v>
      </c>
      <c r="J248" s="47">
        <v>25.5</v>
      </c>
      <c r="K248" s="44"/>
      <c r="L248" s="44"/>
      <c r="M248" s="44"/>
      <c r="N248" s="44"/>
      <c r="O248" s="44"/>
      <c r="P248" s="44"/>
      <c r="Q248" s="44">
        <f>E248+G248+I248+K248+M248+O248</f>
        <v>5</v>
      </c>
      <c r="R248" s="44">
        <f>F248+H248+J248+L248+N248+P248</f>
        <v>25.5</v>
      </c>
    </row>
    <row r="249" spans="1:18">
      <c r="A249" s="40">
        <v>31</v>
      </c>
      <c r="B249" s="46" t="s">
        <v>337</v>
      </c>
      <c r="C249" s="47" t="s">
        <v>281</v>
      </c>
      <c r="D249" s="46" t="s">
        <v>72</v>
      </c>
      <c r="E249" s="44"/>
      <c r="F249" s="44"/>
      <c r="G249" s="43"/>
      <c r="H249" s="44"/>
      <c r="I249" s="47">
        <v>5</v>
      </c>
      <c r="J249" s="47">
        <v>25</v>
      </c>
      <c r="K249" s="44"/>
      <c r="L249" s="44"/>
      <c r="M249" s="44"/>
      <c r="N249" s="44"/>
      <c r="O249" s="44"/>
      <c r="P249" s="44"/>
      <c r="Q249" s="44">
        <f>E249+G249+I249+K249+M249+O249</f>
        <v>5</v>
      </c>
      <c r="R249" s="44">
        <f>F249+H249+J249+L249+N249+P249</f>
        <v>25</v>
      </c>
    </row>
    <row r="250" spans="1:18">
      <c r="A250" s="40">
        <v>32</v>
      </c>
      <c r="B250" s="46" t="s">
        <v>338</v>
      </c>
      <c r="C250" s="47" t="s">
        <v>216</v>
      </c>
      <c r="D250" s="46" t="s">
        <v>61</v>
      </c>
      <c r="E250" s="44"/>
      <c r="F250" s="44"/>
      <c r="G250" s="43"/>
      <c r="H250" s="44"/>
      <c r="I250" s="47">
        <v>5</v>
      </c>
      <c r="J250" s="47">
        <v>24</v>
      </c>
      <c r="K250" s="44"/>
      <c r="L250" s="44"/>
      <c r="M250" s="44"/>
      <c r="N250" s="44"/>
      <c r="O250" s="44"/>
      <c r="P250" s="44"/>
      <c r="Q250" s="44">
        <f>E250+G250+I250+K250+M250+O250</f>
        <v>5</v>
      </c>
      <c r="R250" s="44">
        <f>F250+H250+J250+L250+N250+P250</f>
        <v>24</v>
      </c>
    </row>
    <row r="251" spans="1:18">
      <c r="A251" s="40">
        <v>33</v>
      </c>
      <c r="B251" s="41" t="s">
        <v>339</v>
      </c>
      <c r="C251" s="42" t="s">
        <v>214</v>
      </c>
      <c r="D251" s="41" t="s">
        <v>340</v>
      </c>
      <c r="E251" s="42" t="s">
        <v>68</v>
      </c>
      <c r="F251" s="42" t="s">
        <v>127</v>
      </c>
      <c r="G251" s="43"/>
      <c r="H251" s="44"/>
      <c r="I251" s="44"/>
      <c r="J251" s="44"/>
      <c r="K251" s="44"/>
      <c r="L251" s="44"/>
      <c r="M251" s="44"/>
      <c r="N251" s="44"/>
      <c r="O251" s="44"/>
      <c r="P251" s="44"/>
      <c r="Q251" s="44">
        <f>E251+G251+I251+K251+M251+O251</f>
        <v>5</v>
      </c>
      <c r="R251" s="44">
        <f>F251+H251+J251+L251+N251+P251</f>
        <v>23</v>
      </c>
    </row>
    <row r="252" spans="1:18">
      <c r="A252" s="40">
        <v>34</v>
      </c>
      <c r="B252" s="46" t="s">
        <v>341</v>
      </c>
      <c r="C252" s="47" t="s">
        <v>332</v>
      </c>
      <c r="D252" s="46" t="s">
        <v>72</v>
      </c>
      <c r="E252" s="44"/>
      <c r="F252" s="44"/>
      <c r="G252" s="43"/>
      <c r="H252" s="44"/>
      <c r="I252" s="47">
        <v>5</v>
      </c>
      <c r="J252" s="47">
        <v>22.5</v>
      </c>
      <c r="K252" s="44"/>
      <c r="L252" s="44"/>
      <c r="M252" s="44"/>
      <c r="N252" s="44"/>
      <c r="O252" s="44"/>
      <c r="P252" s="44"/>
      <c r="Q252" s="44">
        <f>E252+G252+I252+K252+M252+O252</f>
        <v>5</v>
      </c>
      <c r="R252" s="44">
        <f>F252+H252+J252+L252+N252+P252</f>
        <v>22.5</v>
      </c>
    </row>
    <row r="253" spans="1:18">
      <c r="A253" s="40">
        <v>35</v>
      </c>
      <c r="B253" s="41" t="s">
        <v>342</v>
      </c>
      <c r="C253" s="42" t="s">
        <v>216</v>
      </c>
      <c r="D253" s="41" t="s">
        <v>45</v>
      </c>
      <c r="E253" s="42" t="s">
        <v>68</v>
      </c>
      <c r="F253" s="42" t="s">
        <v>99</v>
      </c>
      <c r="G253" s="43"/>
      <c r="H253" s="44"/>
      <c r="I253" s="44"/>
      <c r="J253" s="44"/>
      <c r="K253" s="44"/>
      <c r="L253" s="44"/>
      <c r="M253" s="44"/>
      <c r="N253" s="44"/>
      <c r="O253" s="44"/>
      <c r="P253" s="44"/>
      <c r="Q253" s="44">
        <f>E253+G253+I253+K253+M253+O253</f>
        <v>5</v>
      </c>
      <c r="R253" s="44">
        <f>F253+H253+J253+L253+N253+P253</f>
        <v>21</v>
      </c>
    </row>
    <row r="254" spans="1:18">
      <c r="A254" s="40">
        <v>36</v>
      </c>
      <c r="B254" s="46" t="s">
        <v>343</v>
      </c>
      <c r="C254" s="47" t="s">
        <v>214</v>
      </c>
      <c r="D254" s="46" t="s">
        <v>61</v>
      </c>
      <c r="E254" s="44"/>
      <c r="F254" s="44"/>
      <c r="G254" s="43"/>
      <c r="H254" s="44"/>
      <c r="I254" s="47">
        <v>5</v>
      </c>
      <c r="J254" s="47">
        <v>21</v>
      </c>
      <c r="K254" s="44"/>
      <c r="L254" s="44"/>
      <c r="M254" s="44"/>
      <c r="N254" s="44"/>
      <c r="O254" s="44"/>
      <c r="P254" s="44"/>
      <c r="Q254" s="44">
        <f>E254+G254+I254+K254+M254+O254</f>
        <v>5</v>
      </c>
      <c r="R254" s="44">
        <f>F254+H254+J254+L254+N254+P254</f>
        <v>21</v>
      </c>
    </row>
    <row r="255" spans="1:18">
      <c r="A255" s="40">
        <v>37</v>
      </c>
      <c r="B255" s="41" t="s">
        <v>344</v>
      </c>
      <c r="C255" s="42" t="s">
        <v>214</v>
      </c>
      <c r="D255" s="41" t="s">
        <v>299</v>
      </c>
      <c r="E255" s="42" t="s">
        <v>239</v>
      </c>
      <c r="F255" s="42">
        <v>21.5</v>
      </c>
      <c r="G255" s="43"/>
      <c r="H255" s="44"/>
      <c r="I255" s="44"/>
      <c r="J255" s="44"/>
      <c r="K255" s="44">
        <v>2.5</v>
      </c>
      <c r="L255" s="44">
        <v>13.5</v>
      </c>
      <c r="M255" s="44"/>
      <c r="N255" s="44"/>
      <c r="O255" s="44"/>
      <c r="P255" s="44"/>
      <c r="Q255" s="44">
        <f>E255+G255+I255+K255+M255+O255</f>
        <v>4.5</v>
      </c>
      <c r="R255" s="44">
        <f>F255+H255+J255+L255+N255+P255</f>
        <v>35</v>
      </c>
    </row>
    <row r="256" spans="1:18">
      <c r="A256" s="40">
        <v>38</v>
      </c>
      <c r="B256" s="41" t="s">
        <v>345</v>
      </c>
      <c r="C256" s="42" t="s">
        <v>216</v>
      </c>
      <c r="D256" s="41" t="s">
        <v>319</v>
      </c>
      <c r="E256" s="42">
        <v>4.5</v>
      </c>
      <c r="F256" s="42" t="s">
        <v>346</v>
      </c>
      <c r="G256" s="43"/>
      <c r="H256" s="44"/>
      <c r="I256" s="44"/>
      <c r="J256" s="44"/>
      <c r="K256" s="44"/>
      <c r="L256" s="44"/>
      <c r="M256" s="44"/>
      <c r="N256" s="44"/>
      <c r="O256" s="44"/>
      <c r="P256" s="44"/>
      <c r="Q256" s="44">
        <f>E256+G256+I256+K256+M256+O256</f>
        <v>4.5</v>
      </c>
      <c r="R256" s="44">
        <f>F256+H256+J256+L256+N256+P256</f>
        <v>29</v>
      </c>
    </row>
    <row r="257" spans="1:18">
      <c r="A257" s="40">
        <v>39</v>
      </c>
      <c r="B257" s="41" t="s">
        <v>347</v>
      </c>
      <c r="C257" s="42" t="s">
        <v>216</v>
      </c>
      <c r="D257" s="41" t="s">
        <v>1</v>
      </c>
      <c r="E257" s="42">
        <v>4.5</v>
      </c>
      <c r="F257" s="42">
        <v>25.5</v>
      </c>
      <c r="G257" s="43"/>
      <c r="H257" s="44"/>
      <c r="I257" s="44"/>
      <c r="J257" s="44"/>
      <c r="K257" s="44"/>
      <c r="L257" s="44"/>
      <c r="M257" s="44"/>
      <c r="N257" s="44"/>
      <c r="O257" s="44"/>
      <c r="P257" s="44"/>
      <c r="Q257" s="44">
        <f>E257+G257+I257+K257+M257+O257</f>
        <v>4.5</v>
      </c>
      <c r="R257" s="44">
        <f>F257+H257+J257+L257+N257+P257</f>
        <v>25.5</v>
      </c>
    </row>
    <row r="258" spans="1:18">
      <c r="A258" s="40">
        <v>40</v>
      </c>
      <c r="B258" s="41" t="s">
        <v>348</v>
      </c>
      <c r="C258" s="42" t="s">
        <v>214</v>
      </c>
      <c r="D258" s="41" t="s">
        <v>349</v>
      </c>
      <c r="E258" s="42">
        <v>4.5</v>
      </c>
      <c r="F258" s="42" t="s">
        <v>92</v>
      </c>
      <c r="G258" s="43"/>
      <c r="H258" s="44"/>
      <c r="I258" s="44"/>
      <c r="J258" s="44"/>
      <c r="K258" s="44"/>
      <c r="L258" s="44"/>
      <c r="M258" s="44"/>
      <c r="N258" s="44"/>
      <c r="O258" s="44"/>
      <c r="P258" s="44"/>
      <c r="Q258" s="44">
        <f>E258+G258+I258+K258+M258+O258</f>
        <v>4.5</v>
      </c>
      <c r="R258" s="44">
        <f>F258+H258+J258+L258+N258+P258</f>
        <v>25</v>
      </c>
    </row>
    <row r="259" spans="1:18">
      <c r="A259" s="40">
        <v>41</v>
      </c>
      <c r="B259" s="41" t="s">
        <v>350</v>
      </c>
      <c r="C259" s="42" t="s">
        <v>216</v>
      </c>
      <c r="D259" s="41" t="s">
        <v>351</v>
      </c>
      <c r="E259" s="42">
        <v>4.5</v>
      </c>
      <c r="F259" s="42">
        <v>22.5</v>
      </c>
      <c r="G259" s="43"/>
      <c r="H259" s="44"/>
      <c r="I259" s="44"/>
      <c r="J259" s="44"/>
      <c r="K259" s="44"/>
      <c r="L259" s="44"/>
      <c r="M259" s="44"/>
      <c r="N259" s="44"/>
      <c r="O259" s="44"/>
      <c r="P259" s="44"/>
      <c r="Q259" s="44">
        <f>E259+G259+I259+K259+M259+O259</f>
        <v>4.5</v>
      </c>
      <c r="R259" s="44">
        <f>F259+H259+J259+L259+N259+P259</f>
        <v>22.5</v>
      </c>
    </row>
    <row r="260" spans="1:18">
      <c r="A260" s="40">
        <v>42</v>
      </c>
      <c r="B260" s="46" t="s">
        <v>352</v>
      </c>
      <c r="C260" s="46" t="s">
        <v>214</v>
      </c>
      <c r="D260" s="46" t="s">
        <v>353</v>
      </c>
      <c r="E260" s="44"/>
      <c r="F260" s="44"/>
      <c r="G260" s="43"/>
      <c r="H260" s="44"/>
      <c r="I260" s="44"/>
      <c r="J260" s="44"/>
      <c r="K260" s="47">
        <v>4.5</v>
      </c>
      <c r="L260" s="47">
        <v>15.5</v>
      </c>
      <c r="M260" s="44"/>
      <c r="N260" s="44"/>
      <c r="O260" s="44"/>
      <c r="P260" s="44"/>
      <c r="Q260" s="44">
        <f>E260+G260+I260+K260+M260+O260</f>
        <v>4.5</v>
      </c>
      <c r="R260" s="44">
        <f>F260+H260+J260+L260+N260+P260</f>
        <v>15.5</v>
      </c>
    </row>
    <row r="261" spans="1:18">
      <c r="A261" s="40">
        <v>43</v>
      </c>
      <c r="B261" s="41" t="s">
        <v>354</v>
      </c>
      <c r="C261" s="42" t="s">
        <v>281</v>
      </c>
      <c r="D261" s="41" t="s">
        <v>299</v>
      </c>
      <c r="E261" s="42">
        <v>2.5</v>
      </c>
      <c r="F261" s="42" t="s">
        <v>127</v>
      </c>
      <c r="G261" s="43"/>
      <c r="H261" s="44"/>
      <c r="I261" s="44"/>
      <c r="J261" s="44"/>
      <c r="K261" s="44">
        <v>1.5</v>
      </c>
      <c r="L261" s="44">
        <v>11.5</v>
      </c>
      <c r="M261" s="44"/>
      <c r="N261" s="44"/>
      <c r="O261" s="44"/>
      <c r="P261" s="44"/>
      <c r="Q261" s="44">
        <f>E261+G261+I261+K261+M261+O261</f>
        <v>4</v>
      </c>
      <c r="R261" s="44">
        <f>F261+H261+J261+L261+N261+P261</f>
        <v>34.5</v>
      </c>
    </row>
    <row r="262" spans="1:18">
      <c r="A262" s="40">
        <v>44</v>
      </c>
      <c r="B262" s="41" t="s">
        <v>355</v>
      </c>
      <c r="C262" s="42" t="s">
        <v>216</v>
      </c>
      <c r="D262" s="41"/>
      <c r="E262" s="42" t="s">
        <v>115</v>
      </c>
      <c r="F262" s="42" t="s">
        <v>346</v>
      </c>
      <c r="G262" s="43"/>
      <c r="H262" s="44"/>
      <c r="I262" s="44"/>
      <c r="J262" s="44"/>
      <c r="K262" s="44"/>
      <c r="L262" s="44"/>
      <c r="M262" s="44"/>
      <c r="N262" s="44"/>
      <c r="O262" s="44"/>
      <c r="P262" s="44"/>
      <c r="Q262" s="44">
        <f>E262+G262+I262+K262+M262+O262</f>
        <v>4</v>
      </c>
      <c r="R262" s="44">
        <f>F262+H262+J262+L262+N262+P262</f>
        <v>29</v>
      </c>
    </row>
    <row r="263" spans="1:18">
      <c r="A263" s="40">
        <v>45</v>
      </c>
      <c r="B263" s="41" t="s">
        <v>356</v>
      </c>
      <c r="C263" s="42" t="s">
        <v>216</v>
      </c>
      <c r="D263" s="41" t="s">
        <v>357</v>
      </c>
      <c r="E263" s="42" t="s">
        <v>115</v>
      </c>
      <c r="F263" s="42">
        <v>28.5</v>
      </c>
      <c r="G263" s="43"/>
      <c r="H263" s="44"/>
      <c r="I263" s="44"/>
      <c r="J263" s="44"/>
      <c r="K263" s="44"/>
      <c r="L263" s="44"/>
      <c r="M263" s="44"/>
      <c r="N263" s="44"/>
      <c r="O263" s="44"/>
      <c r="P263" s="44"/>
      <c r="Q263" s="44">
        <f>E263+G263+I263+K263+M263+O263</f>
        <v>4</v>
      </c>
      <c r="R263" s="44">
        <f>F263+H263+J263+L263+N263+P263</f>
        <v>28.5</v>
      </c>
    </row>
    <row r="264" spans="1:18">
      <c r="A264" s="40">
        <v>46</v>
      </c>
      <c r="B264" s="41" t="s">
        <v>358</v>
      </c>
      <c r="C264" s="42" t="s">
        <v>214</v>
      </c>
      <c r="D264" s="41" t="s">
        <v>114</v>
      </c>
      <c r="E264" s="42" t="s">
        <v>115</v>
      </c>
      <c r="F264" s="42" t="s">
        <v>70</v>
      </c>
      <c r="G264" s="43"/>
      <c r="H264" s="44"/>
      <c r="I264" s="44"/>
      <c r="J264" s="44"/>
      <c r="K264" s="44"/>
      <c r="L264" s="44"/>
      <c r="M264" s="44"/>
      <c r="N264" s="44"/>
      <c r="O264" s="44"/>
      <c r="P264" s="44"/>
      <c r="Q264" s="44">
        <f>E264+G264+I264+K264+M264+O264</f>
        <v>4</v>
      </c>
      <c r="R264" s="44">
        <f>F264+H264+J264+L264+N264+P264</f>
        <v>28</v>
      </c>
    </row>
    <row r="265" spans="1:18">
      <c r="A265" s="40">
        <v>47</v>
      </c>
      <c r="B265" s="46" t="s">
        <v>359</v>
      </c>
      <c r="C265" s="47" t="s">
        <v>214</v>
      </c>
      <c r="D265" s="46" t="s">
        <v>61</v>
      </c>
      <c r="E265" s="44"/>
      <c r="F265" s="44"/>
      <c r="G265" s="43"/>
      <c r="H265" s="44"/>
      <c r="I265" s="47">
        <v>4</v>
      </c>
      <c r="J265" s="47">
        <v>28</v>
      </c>
      <c r="K265" s="44"/>
      <c r="L265" s="44"/>
      <c r="M265" s="44"/>
      <c r="N265" s="44"/>
      <c r="O265" s="44"/>
      <c r="P265" s="44"/>
      <c r="Q265" s="44">
        <f>E265+G265+I265+K265+M265+O265</f>
        <v>4</v>
      </c>
      <c r="R265" s="44">
        <f>F265+H265+J265+L265+N265+P265</f>
        <v>28</v>
      </c>
    </row>
    <row r="266" spans="1:18">
      <c r="A266" s="40">
        <v>48</v>
      </c>
      <c r="B266" s="41" t="s">
        <v>360</v>
      </c>
      <c r="C266" s="42" t="s">
        <v>216</v>
      </c>
      <c r="D266" s="41" t="s">
        <v>351</v>
      </c>
      <c r="E266" s="42" t="s">
        <v>115</v>
      </c>
      <c r="F266" s="42" t="s">
        <v>161</v>
      </c>
      <c r="G266" s="43"/>
      <c r="H266" s="44"/>
      <c r="I266" s="44"/>
      <c r="J266" s="44"/>
      <c r="K266" s="44"/>
      <c r="L266" s="44"/>
      <c r="M266" s="44"/>
      <c r="N266" s="44"/>
      <c r="O266" s="44"/>
      <c r="P266" s="44"/>
      <c r="Q266" s="44">
        <f>E266+G266+I266+K266+M266+O266</f>
        <v>4</v>
      </c>
      <c r="R266" s="44">
        <f>F266+H266+J266+L266+N266+P266</f>
        <v>27</v>
      </c>
    </row>
    <row r="267" spans="1:18">
      <c r="A267" s="40">
        <v>49</v>
      </c>
      <c r="B267" s="46" t="s">
        <v>361</v>
      </c>
      <c r="C267" s="47" t="s">
        <v>216</v>
      </c>
      <c r="D267" s="46" t="s">
        <v>61</v>
      </c>
      <c r="E267" s="44"/>
      <c r="F267" s="44"/>
      <c r="G267" s="43"/>
      <c r="H267" s="44"/>
      <c r="I267" s="47">
        <v>4</v>
      </c>
      <c r="J267" s="47">
        <v>27</v>
      </c>
      <c r="K267" s="44"/>
      <c r="L267" s="44"/>
      <c r="M267" s="44"/>
      <c r="N267" s="44"/>
      <c r="O267" s="44"/>
      <c r="P267" s="44"/>
      <c r="Q267" s="44">
        <f>E267+G267+I267+K267+M267+O267</f>
        <v>4</v>
      </c>
      <c r="R267" s="44">
        <f>F267+H267+J267+L267+N267+P267</f>
        <v>27</v>
      </c>
    </row>
    <row r="268" spans="1:18">
      <c r="A268" s="40">
        <v>50</v>
      </c>
      <c r="B268" s="46" t="s">
        <v>362</v>
      </c>
      <c r="C268" s="47" t="s">
        <v>216</v>
      </c>
      <c r="D268" s="46" t="s">
        <v>72</v>
      </c>
      <c r="E268" s="44"/>
      <c r="F268" s="44"/>
      <c r="G268" s="43"/>
      <c r="H268" s="44"/>
      <c r="I268" s="47">
        <v>4</v>
      </c>
      <c r="J268" s="47">
        <v>27</v>
      </c>
      <c r="K268" s="44"/>
      <c r="L268" s="44"/>
      <c r="M268" s="44"/>
      <c r="N268" s="44"/>
      <c r="O268" s="44"/>
      <c r="P268" s="44"/>
      <c r="Q268" s="44">
        <f>E268+G268+I268+K268+M268+O268</f>
        <v>4</v>
      </c>
      <c r="R268" s="44">
        <f>F268+H268+J268+L268+N268+P268</f>
        <v>27</v>
      </c>
    </row>
    <row r="269" spans="1:18">
      <c r="A269" s="40">
        <v>51</v>
      </c>
      <c r="B269" s="46" t="s">
        <v>363</v>
      </c>
      <c r="C269" s="47" t="s">
        <v>332</v>
      </c>
      <c r="D269" s="46" t="s">
        <v>72</v>
      </c>
      <c r="E269" s="44"/>
      <c r="F269" s="44"/>
      <c r="G269" s="43"/>
      <c r="H269" s="44"/>
      <c r="I269" s="47">
        <v>4</v>
      </c>
      <c r="J269" s="47">
        <v>26.5</v>
      </c>
      <c r="K269" s="44"/>
      <c r="L269" s="44"/>
      <c r="M269" s="44"/>
      <c r="N269" s="44"/>
      <c r="O269" s="44"/>
      <c r="P269" s="44"/>
      <c r="Q269" s="44">
        <f>E269+G269+I269+K269+M269+O269</f>
        <v>4</v>
      </c>
      <c r="R269" s="44">
        <f>F269+H269+J269+L269+N269+P269</f>
        <v>26.5</v>
      </c>
    </row>
    <row r="270" spans="1:18">
      <c r="A270" s="40">
        <v>52</v>
      </c>
      <c r="B270" s="46" t="s">
        <v>364</v>
      </c>
      <c r="C270" s="47" t="s">
        <v>214</v>
      </c>
      <c r="D270" s="46" t="s">
        <v>61</v>
      </c>
      <c r="E270" s="44"/>
      <c r="F270" s="44"/>
      <c r="G270" s="43"/>
      <c r="H270" s="44"/>
      <c r="I270" s="47">
        <v>4</v>
      </c>
      <c r="J270" s="47">
        <v>26</v>
      </c>
      <c r="K270" s="44"/>
      <c r="L270" s="44"/>
      <c r="M270" s="44"/>
      <c r="N270" s="44"/>
      <c r="O270" s="44"/>
      <c r="P270" s="44"/>
      <c r="Q270" s="44">
        <f>E270+G270+I270+K270+M270+O270</f>
        <v>4</v>
      </c>
      <c r="R270" s="44">
        <f>F270+H270+J270+L270+N270+P270</f>
        <v>26</v>
      </c>
    </row>
    <row r="271" spans="1:18">
      <c r="A271" s="40">
        <v>53</v>
      </c>
      <c r="B271" s="46" t="s">
        <v>365</v>
      </c>
      <c r="C271" s="47" t="s">
        <v>216</v>
      </c>
      <c r="D271" s="46" t="s">
        <v>61</v>
      </c>
      <c r="E271" s="44"/>
      <c r="F271" s="44"/>
      <c r="G271" s="43"/>
      <c r="H271" s="44"/>
      <c r="I271" s="47">
        <v>4</v>
      </c>
      <c r="J271" s="47">
        <v>25</v>
      </c>
      <c r="K271" s="44"/>
      <c r="L271" s="44"/>
      <c r="M271" s="44"/>
      <c r="N271" s="44"/>
      <c r="O271" s="44"/>
      <c r="P271" s="44"/>
      <c r="Q271" s="44">
        <f>E271+G271+I271+K271+M271+O271</f>
        <v>4</v>
      </c>
      <c r="R271" s="44">
        <f>F271+H271+J271+L271+N271+P271</f>
        <v>25</v>
      </c>
    </row>
    <row r="272" spans="1:18">
      <c r="A272" s="40">
        <v>54</v>
      </c>
      <c r="B272" s="41" t="s">
        <v>366</v>
      </c>
      <c r="C272" s="42" t="s">
        <v>214</v>
      </c>
      <c r="D272" s="41" t="s">
        <v>299</v>
      </c>
      <c r="E272" s="42" t="s">
        <v>115</v>
      </c>
      <c r="F272" s="42">
        <v>24.5</v>
      </c>
      <c r="G272" s="43"/>
      <c r="H272" s="44"/>
      <c r="I272" s="44"/>
      <c r="J272" s="44"/>
      <c r="K272" s="44"/>
      <c r="L272" s="44"/>
      <c r="M272" s="44"/>
      <c r="N272" s="44"/>
      <c r="O272" s="44"/>
      <c r="P272" s="44"/>
      <c r="Q272" s="44">
        <f>E272+G272+I272+K272+M272+O272</f>
        <v>4</v>
      </c>
      <c r="R272" s="44">
        <f>F272+H272+J272+L272+N272+P272</f>
        <v>24.5</v>
      </c>
    </row>
    <row r="273" spans="1:18">
      <c r="A273" s="40">
        <v>55</v>
      </c>
      <c r="B273" s="46" t="s">
        <v>367</v>
      </c>
      <c r="C273" s="47" t="s">
        <v>332</v>
      </c>
      <c r="D273" s="46" t="s">
        <v>368</v>
      </c>
      <c r="E273" s="44"/>
      <c r="F273" s="44"/>
      <c r="G273" s="43"/>
      <c r="H273" s="44"/>
      <c r="I273" s="47">
        <v>4</v>
      </c>
      <c r="J273" s="47">
        <v>24.5</v>
      </c>
      <c r="K273" s="44"/>
      <c r="L273" s="44"/>
      <c r="M273" s="44"/>
      <c r="N273" s="44"/>
      <c r="O273" s="44"/>
      <c r="P273" s="44"/>
      <c r="Q273" s="44">
        <f>E273+G273+I273+K273+M273+O273</f>
        <v>4</v>
      </c>
      <c r="R273" s="44">
        <f>F273+H273+J273+L273+N273+P273</f>
        <v>24.5</v>
      </c>
    </row>
    <row r="274" spans="1:18">
      <c r="A274" s="40">
        <v>56</v>
      </c>
      <c r="B274" s="46" t="s">
        <v>369</v>
      </c>
      <c r="C274" s="47" t="s">
        <v>332</v>
      </c>
      <c r="D274" s="46" t="s">
        <v>72</v>
      </c>
      <c r="E274" s="44"/>
      <c r="F274" s="44"/>
      <c r="G274" s="43"/>
      <c r="H274" s="44"/>
      <c r="I274" s="47">
        <v>4</v>
      </c>
      <c r="J274" s="47">
        <v>24.5</v>
      </c>
      <c r="K274" s="44"/>
      <c r="L274" s="44"/>
      <c r="M274" s="44"/>
      <c r="N274" s="44"/>
      <c r="O274" s="44"/>
      <c r="P274" s="44"/>
      <c r="Q274" s="44">
        <f>E274+G274+I274+K274+M274+O274</f>
        <v>4</v>
      </c>
      <c r="R274" s="44">
        <f>F274+H274+J274+L274+N274+P274</f>
        <v>24.5</v>
      </c>
    </row>
    <row r="275" spans="1:18">
      <c r="A275" s="40">
        <v>57</v>
      </c>
      <c r="B275" s="46" t="s">
        <v>370</v>
      </c>
      <c r="C275" s="47" t="s">
        <v>281</v>
      </c>
      <c r="D275" s="46" t="s">
        <v>72</v>
      </c>
      <c r="E275" s="44"/>
      <c r="F275" s="44"/>
      <c r="G275" s="43"/>
      <c r="H275" s="44"/>
      <c r="I275" s="47">
        <v>4</v>
      </c>
      <c r="J275" s="47">
        <v>24.5</v>
      </c>
      <c r="K275" s="44"/>
      <c r="L275" s="44"/>
      <c r="M275" s="44"/>
      <c r="N275" s="44"/>
      <c r="O275" s="44"/>
      <c r="P275" s="44"/>
      <c r="Q275" s="44">
        <f>E275+G275+I275+K275+M275+O275</f>
        <v>4</v>
      </c>
      <c r="R275" s="44">
        <f>F275+H275+J275+L275+N275+P275</f>
        <v>24.5</v>
      </c>
    </row>
    <row r="276" spans="1:18">
      <c r="A276" s="40">
        <v>58</v>
      </c>
      <c r="B276" s="41" t="s">
        <v>371</v>
      </c>
      <c r="C276" s="42" t="s">
        <v>216</v>
      </c>
      <c r="D276" s="41" t="s">
        <v>351</v>
      </c>
      <c r="E276" s="42" t="s">
        <v>115</v>
      </c>
      <c r="F276" s="42" t="s">
        <v>124</v>
      </c>
      <c r="G276" s="43"/>
      <c r="H276" s="44"/>
      <c r="I276" s="44"/>
      <c r="J276" s="44"/>
      <c r="K276" s="44"/>
      <c r="L276" s="44"/>
      <c r="M276" s="44"/>
      <c r="N276" s="44"/>
      <c r="O276" s="44"/>
      <c r="P276" s="44"/>
      <c r="Q276" s="44">
        <f>E276+G276+I276+K276+M276+O276</f>
        <v>4</v>
      </c>
      <c r="R276" s="44">
        <f>F276+H276+J276+L276+N276+P276</f>
        <v>24</v>
      </c>
    </row>
    <row r="277" spans="1:18">
      <c r="A277" s="40">
        <v>59</v>
      </c>
      <c r="B277" s="41" t="s">
        <v>372</v>
      </c>
      <c r="C277" s="42" t="s">
        <v>214</v>
      </c>
      <c r="D277" s="41" t="s">
        <v>349</v>
      </c>
      <c r="E277" s="42" t="s">
        <v>115</v>
      </c>
      <c r="F277" s="42">
        <v>23.5</v>
      </c>
      <c r="G277" s="43"/>
      <c r="H277" s="44"/>
      <c r="I277" s="44"/>
      <c r="J277" s="44"/>
      <c r="K277" s="44"/>
      <c r="L277" s="44"/>
      <c r="M277" s="44"/>
      <c r="N277" s="44"/>
      <c r="O277" s="44"/>
      <c r="P277" s="44"/>
      <c r="Q277" s="44">
        <f>E277+G277+I277+K277+M277+O277</f>
        <v>4</v>
      </c>
      <c r="R277" s="44">
        <f>F277+H277+J277+L277+N277+P277</f>
        <v>23.5</v>
      </c>
    </row>
    <row r="278" spans="1:18">
      <c r="A278" s="40">
        <v>60</v>
      </c>
      <c r="B278" s="41" t="s">
        <v>373</v>
      </c>
      <c r="C278" s="42" t="s">
        <v>214</v>
      </c>
      <c r="D278" s="41" t="s">
        <v>282</v>
      </c>
      <c r="E278" s="42" t="s">
        <v>115</v>
      </c>
      <c r="F278" s="42">
        <v>23.5</v>
      </c>
      <c r="G278" s="43"/>
      <c r="H278" s="44"/>
      <c r="I278" s="44"/>
      <c r="J278" s="44"/>
      <c r="K278" s="44"/>
      <c r="L278" s="44"/>
      <c r="M278" s="44"/>
      <c r="N278" s="44"/>
      <c r="O278" s="44"/>
      <c r="P278" s="44"/>
      <c r="Q278" s="44">
        <f>E278+G278+I278+K278+M278+O278</f>
        <v>4</v>
      </c>
      <c r="R278" s="44">
        <f>F278+H278+J278+L278+N278+P278</f>
        <v>23.5</v>
      </c>
    </row>
    <row r="279" spans="1:18">
      <c r="A279" s="40">
        <v>61</v>
      </c>
      <c r="B279" s="46" t="s">
        <v>374</v>
      </c>
      <c r="C279" s="47" t="s">
        <v>216</v>
      </c>
      <c r="D279" s="46" t="s">
        <v>61</v>
      </c>
      <c r="E279" s="44"/>
      <c r="F279" s="44"/>
      <c r="G279" s="43"/>
      <c r="H279" s="44"/>
      <c r="I279" s="47">
        <v>4</v>
      </c>
      <c r="J279" s="47">
        <v>23.5</v>
      </c>
      <c r="K279" s="44"/>
      <c r="L279" s="44"/>
      <c r="M279" s="44"/>
      <c r="N279" s="44"/>
      <c r="O279" s="44"/>
      <c r="P279" s="44"/>
      <c r="Q279" s="44">
        <f>E279+G279+I279+K279+M279+O279</f>
        <v>4</v>
      </c>
      <c r="R279" s="44">
        <f>F279+H279+J279+L279+N279+P279</f>
        <v>23.5</v>
      </c>
    </row>
    <row r="280" spans="1:18">
      <c r="A280" s="40">
        <v>62</v>
      </c>
      <c r="B280" s="46" t="s">
        <v>375</v>
      </c>
      <c r="C280" s="47" t="s">
        <v>376</v>
      </c>
      <c r="D280" s="46" t="s">
        <v>72</v>
      </c>
      <c r="E280" s="44"/>
      <c r="F280" s="44"/>
      <c r="G280" s="43"/>
      <c r="H280" s="44"/>
      <c r="I280" s="47">
        <v>4</v>
      </c>
      <c r="J280" s="47">
        <v>23.5</v>
      </c>
      <c r="K280" s="44"/>
      <c r="L280" s="44"/>
      <c r="M280" s="44"/>
      <c r="N280" s="44"/>
      <c r="O280" s="44"/>
      <c r="P280" s="44"/>
      <c r="Q280" s="44">
        <f>E280+G280+I280+K280+M280+O280</f>
        <v>4</v>
      </c>
      <c r="R280" s="44">
        <f>F280+H280+J280+L280+N280+P280</f>
        <v>23.5</v>
      </c>
    </row>
    <row r="281" spans="1:18">
      <c r="A281" s="40">
        <v>63</v>
      </c>
      <c r="B281" s="46" t="s">
        <v>377</v>
      </c>
      <c r="C281" s="47" t="s">
        <v>216</v>
      </c>
      <c r="D281" s="46" t="s">
        <v>72</v>
      </c>
      <c r="E281" s="44"/>
      <c r="F281" s="44"/>
      <c r="G281" s="43"/>
      <c r="H281" s="44"/>
      <c r="I281" s="47">
        <v>4</v>
      </c>
      <c r="J281" s="47">
        <v>23.5</v>
      </c>
      <c r="K281" s="44"/>
      <c r="L281" s="44"/>
      <c r="M281" s="44"/>
      <c r="N281" s="44"/>
      <c r="O281" s="44"/>
      <c r="P281" s="44"/>
      <c r="Q281" s="44">
        <f>E281+G281+I281+K281+M281+O281</f>
        <v>4</v>
      </c>
      <c r="R281" s="44">
        <f>F281+H281+J281+L281+N281+P281</f>
        <v>23.5</v>
      </c>
    </row>
    <row r="282" spans="1:18">
      <c r="A282" s="40">
        <v>64</v>
      </c>
      <c r="B282" s="46" t="s">
        <v>378</v>
      </c>
      <c r="C282" s="47" t="s">
        <v>376</v>
      </c>
      <c r="D282" s="46" t="s">
        <v>72</v>
      </c>
      <c r="E282" s="44"/>
      <c r="F282" s="44"/>
      <c r="G282" s="43"/>
      <c r="H282" s="44"/>
      <c r="I282" s="47">
        <v>4</v>
      </c>
      <c r="J282" s="47">
        <v>23.5</v>
      </c>
      <c r="K282" s="44"/>
      <c r="L282" s="44"/>
      <c r="M282" s="44"/>
      <c r="N282" s="44"/>
      <c r="O282" s="44"/>
      <c r="P282" s="44"/>
      <c r="Q282" s="44">
        <f>E282+G282+I282+K282+M282+O282</f>
        <v>4</v>
      </c>
      <c r="R282" s="44">
        <f>F282+H282+J282+L282+N282+P282</f>
        <v>23.5</v>
      </c>
    </row>
    <row r="283" spans="1:18">
      <c r="A283" s="40">
        <v>65</v>
      </c>
      <c r="B283" s="46" t="s">
        <v>379</v>
      </c>
      <c r="C283" s="47" t="s">
        <v>325</v>
      </c>
      <c r="D283" s="46" t="s">
        <v>72</v>
      </c>
      <c r="E283" s="44"/>
      <c r="F283" s="44"/>
      <c r="G283" s="43"/>
      <c r="H283" s="44"/>
      <c r="I283" s="47">
        <v>4</v>
      </c>
      <c r="J283" s="47">
        <v>23</v>
      </c>
      <c r="K283" s="44"/>
      <c r="L283" s="44"/>
      <c r="M283" s="44"/>
      <c r="N283" s="44"/>
      <c r="O283" s="44"/>
      <c r="P283" s="44"/>
      <c r="Q283" s="44">
        <f>E283+G283+I283+K283+M283+O283</f>
        <v>4</v>
      </c>
      <c r="R283" s="44">
        <f>F283+H283+J283+L283+N283+P283</f>
        <v>23</v>
      </c>
    </row>
    <row r="284" spans="1:18">
      <c r="A284" s="40">
        <v>66</v>
      </c>
      <c r="B284" s="46" t="s">
        <v>380</v>
      </c>
      <c r="C284" s="47" t="s">
        <v>376</v>
      </c>
      <c r="D284" s="46" t="s">
        <v>72</v>
      </c>
      <c r="E284" s="44"/>
      <c r="F284" s="44"/>
      <c r="G284" s="43"/>
      <c r="H284" s="44"/>
      <c r="I284" s="47">
        <v>4</v>
      </c>
      <c r="J284" s="47">
        <v>22</v>
      </c>
      <c r="K284" s="44"/>
      <c r="L284" s="44"/>
      <c r="M284" s="44"/>
      <c r="N284" s="44"/>
      <c r="O284" s="44"/>
      <c r="P284" s="44"/>
      <c r="Q284" s="44">
        <f>E284+G284+I284+K284+M284+O284</f>
        <v>4</v>
      </c>
      <c r="R284" s="44">
        <f>F284+H284+J284+L284+N284+P284</f>
        <v>22</v>
      </c>
    </row>
    <row r="285" spans="1:18">
      <c r="A285" s="40">
        <v>67</v>
      </c>
      <c r="B285" s="46" t="s">
        <v>381</v>
      </c>
      <c r="C285" s="47" t="s">
        <v>325</v>
      </c>
      <c r="D285" s="46" t="s">
        <v>72</v>
      </c>
      <c r="E285" s="44"/>
      <c r="F285" s="44"/>
      <c r="G285" s="43"/>
      <c r="H285" s="44"/>
      <c r="I285" s="47">
        <v>4</v>
      </c>
      <c r="J285" s="47">
        <v>22</v>
      </c>
      <c r="K285" s="44"/>
      <c r="L285" s="44"/>
      <c r="M285" s="44"/>
      <c r="N285" s="44"/>
      <c r="O285" s="44"/>
      <c r="P285" s="44"/>
      <c r="Q285" s="44">
        <f>E285+G285+I285+K285+M285+O285</f>
        <v>4</v>
      </c>
      <c r="R285" s="44">
        <f>F285+H285+J285+L285+N285+P285</f>
        <v>22</v>
      </c>
    </row>
    <row r="286" spans="1:18">
      <c r="A286" s="40">
        <v>68</v>
      </c>
      <c r="B286" s="46" t="s">
        <v>382</v>
      </c>
      <c r="C286" s="47" t="s">
        <v>332</v>
      </c>
      <c r="D286" s="46" t="s">
        <v>72</v>
      </c>
      <c r="E286" s="44"/>
      <c r="F286" s="44"/>
      <c r="G286" s="43"/>
      <c r="H286" s="44"/>
      <c r="I286" s="47">
        <v>4</v>
      </c>
      <c r="J286" s="47">
        <v>22</v>
      </c>
      <c r="K286" s="44"/>
      <c r="L286" s="44"/>
      <c r="M286" s="44"/>
      <c r="N286" s="44"/>
      <c r="O286" s="44"/>
      <c r="P286" s="44"/>
      <c r="Q286" s="44">
        <f>E286+G286+I286+K286+M286+O286</f>
        <v>4</v>
      </c>
      <c r="R286" s="44">
        <f>F286+H286+J286+L286+N286+P286</f>
        <v>22</v>
      </c>
    </row>
    <row r="287" spans="1:18">
      <c r="A287" s="40">
        <v>69</v>
      </c>
      <c r="B287" s="46" t="s">
        <v>383</v>
      </c>
      <c r="C287" s="47" t="s">
        <v>332</v>
      </c>
      <c r="D287" s="46" t="s">
        <v>72</v>
      </c>
      <c r="E287" s="44"/>
      <c r="F287" s="44"/>
      <c r="G287" s="43"/>
      <c r="H287" s="44"/>
      <c r="I287" s="47">
        <v>4</v>
      </c>
      <c r="J287" s="47">
        <v>22</v>
      </c>
      <c r="K287" s="44"/>
      <c r="L287" s="44"/>
      <c r="M287" s="44"/>
      <c r="N287" s="44"/>
      <c r="O287" s="44"/>
      <c r="P287" s="44"/>
      <c r="Q287" s="44">
        <f>E287+G287+I287+K287+M287+O287</f>
        <v>4</v>
      </c>
      <c r="R287" s="44">
        <f>F287+H287+J287+L287+N287+P287</f>
        <v>22</v>
      </c>
    </row>
    <row r="288" spans="1:18">
      <c r="A288" s="40">
        <v>70</v>
      </c>
      <c r="B288" s="41" t="s">
        <v>384</v>
      </c>
      <c r="C288" s="42" t="s">
        <v>214</v>
      </c>
      <c r="D288" s="41" t="s">
        <v>299</v>
      </c>
      <c r="E288" s="42" t="s">
        <v>115</v>
      </c>
      <c r="F288" s="42">
        <v>21.5</v>
      </c>
      <c r="G288" s="43"/>
      <c r="H288" s="44"/>
      <c r="I288" s="44"/>
      <c r="J288" s="44"/>
      <c r="K288" s="44"/>
      <c r="L288" s="44"/>
      <c r="M288" s="44"/>
      <c r="N288" s="44"/>
      <c r="O288" s="44"/>
      <c r="P288" s="44"/>
      <c r="Q288" s="44">
        <f>E288+G288+I288+K288+M288+O288</f>
        <v>4</v>
      </c>
      <c r="R288" s="44">
        <f>F288+H288+J288+L288+N288+P288</f>
        <v>21.5</v>
      </c>
    </row>
    <row r="289" spans="1:18">
      <c r="A289" s="40">
        <v>71</v>
      </c>
      <c r="B289" s="41" t="s">
        <v>385</v>
      </c>
      <c r="C289" s="42" t="s">
        <v>216</v>
      </c>
      <c r="D289" s="41" t="s">
        <v>351</v>
      </c>
      <c r="E289" s="42" t="s">
        <v>115</v>
      </c>
      <c r="F289" s="42">
        <v>19.5</v>
      </c>
      <c r="G289" s="43"/>
      <c r="H289" s="44"/>
      <c r="I289" s="44"/>
      <c r="J289" s="44"/>
      <c r="K289" s="44"/>
      <c r="L289" s="44"/>
      <c r="M289" s="44"/>
      <c r="N289" s="44"/>
      <c r="O289" s="44"/>
      <c r="P289" s="44"/>
      <c r="Q289" s="44">
        <f>E289+G289+I289+K289+M289+O289</f>
        <v>4</v>
      </c>
      <c r="R289" s="44">
        <f>F289+H289+J289+L289+N289+P289</f>
        <v>19.5</v>
      </c>
    </row>
    <row r="290" spans="1:18">
      <c r="A290" s="40">
        <v>72</v>
      </c>
      <c r="B290" s="46" t="s">
        <v>386</v>
      </c>
      <c r="C290" s="46" t="s">
        <v>281</v>
      </c>
      <c r="D290" s="46" t="s">
        <v>353</v>
      </c>
      <c r="E290" s="44"/>
      <c r="F290" s="44"/>
      <c r="G290" s="43"/>
      <c r="H290" s="44"/>
      <c r="I290" s="44"/>
      <c r="J290" s="44"/>
      <c r="K290" s="47">
        <v>4</v>
      </c>
      <c r="L290" s="47">
        <v>19</v>
      </c>
      <c r="M290" s="44"/>
      <c r="N290" s="44"/>
      <c r="O290" s="44"/>
      <c r="P290" s="44"/>
      <c r="Q290" s="44">
        <f>E290+G290+I290+K290+M290+O290</f>
        <v>4</v>
      </c>
      <c r="R290" s="44">
        <f>F290+H290+J290+L290+N290+P290</f>
        <v>19</v>
      </c>
    </row>
    <row r="291" spans="1:18">
      <c r="A291" s="40">
        <v>73</v>
      </c>
      <c r="B291" s="46" t="s">
        <v>387</v>
      </c>
      <c r="C291" s="47" t="s">
        <v>216</v>
      </c>
      <c r="D291" s="46" t="s">
        <v>72</v>
      </c>
      <c r="E291" s="44"/>
      <c r="F291" s="44"/>
      <c r="G291" s="43"/>
      <c r="H291" s="44"/>
      <c r="I291" s="47">
        <v>4</v>
      </c>
      <c r="J291" s="47">
        <v>18</v>
      </c>
      <c r="K291" s="44"/>
      <c r="L291" s="44"/>
      <c r="M291" s="44"/>
      <c r="N291" s="44"/>
      <c r="O291" s="44"/>
      <c r="P291" s="44"/>
      <c r="Q291" s="44">
        <f>E291+G291+I291+K291+M291+O291</f>
        <v>4</v>
      </c>
      <c r="R291" s="44">
        <f>F291+H291+J291+L291+N291+P291</f>
        <v>18</v>
      </c>
    </row>
    <row r="292" spans="1:18">
      <c r="A292" s="40">
        <v>74</v>
      </c>
      <c r="B292" s="46" t="s">
        <v>388</v>
      </c>
      <c r="C292" s="46" t="s">
        <v>281</v>
      </c>
      <c r="D292" s="46" t="s">
        <v>389</v>
      </c>
      <c r="E292" s="44"/>
      <c r="F292" s="44"/>
      <c r="G292" s="43"/>
      <c r="H292" s="44"/>
      <c r="I292" s="44"/>
      <c r="J292" s="44"/>
      <c r="K292" s="47">
        <v>4</v>
      </c>
      <c r="L292" s="47">
        <v>18</v>
      </c>
      <c r="M292" s="44"/>
      <c r="N292" s="44"/>
      <c r="O292" s="44"/>
      <c r="P292" s="44"/>
      <c r="Q292" s="44">
        <f>E292+G292+I292+K292+M292+O292</f>
        <v>4</v>
      </c>
      <c r="R292" s="44">
        <f>F292+H292+J292+L292+N292+P292</f>
        <v>18</v>
      </c>
    </row>
    <row r="293" spans="1:18">
      <c r="A293" s="40">
        <v>75</v>
      </c>
      <c r="B293" s="41" t="s">
        <v>390</v>
      </c>
      <c r="C293" s="42" t="s">
        <v>216</v>
      </c>
      <c r="D293" s="41" t="s">
        <v>1</v>
      </c>
      <c r="E293" s="42">
        <v>3.5</v>
      </c>
      <c r="F293" s="42">
        <v>27.5</v>
      </c>
      <c r="G293" s="43"/>
      <c r="H293" s="44"/>
      <c r="I293" s="44"/>
      <c r="J293" s="44"/>
      <c r="K293" s="44"/>
      <c r="L293" s="44"/>
      <c r="M293" s="44"/>
      <c r="N293" s="44"/>
      <c r="O293" s="44"/>
      <c r="P293" s="44"/>
      <c r="Q293" s="44">
        <f>E293+G293+I293+K293+M293+O293</f>
        <v>3.5</v>
      </c>
      <c r="R293" s="44">
        <f>F293+H293+J293+L293+N293+P293</f>
        <v>27.5</v>
      </c>
    </row>
    <row r="294" spans="1:18">
      <c r="A294" s="40">
        <v>76</v>
      </c>
      <c r="B294" s="46" t="s">
        <v>391</v>
      </c>
      <c r="C294" s="47" t="s">
        <v>376</v>
      </c>
      <c r="D294" s="46" t="s">
        <v>72</v>
      </c>
      <c r="E294" s="44"/>
      <c r="F294" s="44"/>
      <c r="G294" s="43"/>
      <c r="H294" s="44"/>
      <c r="I294" s="47">
        <v>3.5</v>
      </c>
      <c r="J294" s="47">
        <v>24</v>
      </c>
      <c r="K294" s="44"/>
      <c r="L294" s="44"/>
      <c r="M294" s="44"/>
      <c r="N294" s="44"/>
      <c r="O294" s="44"/>
      <c r="P294" s="44"/>
      <c r="Q294" s="44">
        <f>E294+G294+I294+K294+M294+O294</f>
        <v>3.5</v>
      </c>
      <c r="R294" s="44">
        <f>F294+H294+J294+L294+N294+P294</f>
        <v>24</v>
      </c>
    </row>
    <row r="295" spans="1:18">
      <c r="A295" s="40">
        <v>77</v>
      </c>
      <c r="B295" s="46" t="s">
        <v>392</v>
      </c>
      <c r="C295" s="47" t="s">
        <v>376</v>
      </c>
      <c r="D295" s="46" t="s">
        <v>72</v>
      </c>
      <c r="E295" s="44"/>
      <c r="F295" s="44"/>
      <c r="G295" s="43"/>
      <c r="H295" s="44"/>
      <c r="I295" s="47">
        <v>3.5</v>
      </c>
      <c r="J295" s="47">
        <v>22.5</v>
      </c>
      <c r="K295" s="44"/>
      <c r="L295" s="44"/>
      <c r="M295" s="44"/>
      <c r="N295" s="44"/>
      <c r="O295" s="44"/>
      <c r="P295" s="44"/>
      <c r="Q295" s="44">
        <f>E295+G295+I295+K295+M295+O295</f>
        <v>3.5</v>
      </c>
      <c r="R295" s="44">
        <f>F295+H295+J295+L295+N295+P295</f>
        <v>22.5</v>
      </c>
    </row>
    <row r="296" spans="1:18">
      <c r="A296" s="40">
        <v>78</v>
      </c>
      <c r="B296" s="46" t="s">
        <v>393</v>
      </c>
      <c r="C296" s="47" t="s">
        <v>281</v>
      </c>
      <c r="D296" s="46" t="s">
        <v>61</v>
      </c>
      <c r="E296" s="44"/>
      <c r="F296" s="44"/>
      <c r="G296" s="43"/>
      <c r="H296" s="44"/>
      <c r="I296" s="47">
        <v>3.5</v>
      </c>
      <c r="J296" s="47">
        <v>18</v>
      </c>
      <c r="K296" s="44"/>
      <c r="L296" s="44"/>
      <c r="M296" s="44"/>
      <c r="N296" s="44"/>
      <c r="O296" s="44"/>
      <c r="P296" s="44"/>
      <c r="Q296" s="44">
        <f>E296+G296+I296+K296+M296+O296</f>
        <v>3.5</v>
      </c>
      <c r="R296" s="44">
        <f>F296+H296+J296+L296+N296+P296</f>
        <v>18</v>
      </c>
    </row>
    <row r="297" spans="1:18">
      <c r="A297" s="40">
        <v>79</v>
      </c>
      <c r="B297" s="46" t="s">
        <v>394</v>
      </c>
      <c r="C297" s="47" t="s">
        <v>376</v>
      </c>
      <c r="D297" s="46" t="s">
        <v>368</v>
      </c>
      <c r="E297" s="44"/>
      <c r="F297" s="44"/>
      <c r="G297" s="43"/>
      <c r="H297" s="44"/>
      <c r="I297" s="47">
        <v>3</v>
      </c>
      <c r="J297" s="47">
        <v>27</v>
      </c>
      <c r="K297" s="44"/>
      <c r="L297" s="44"/>
      <c r="M297" s="44"/>
      <c r="N297" s="44"/>
      <c r="O297" s="44"/>
      <c r="P297" s="44"/>
      <c r="Q297" s="44">
        <f>E297+G297+I297+K297+M297+O297</f>
        <v>3</v>
      </c>
      <c r="R297" s="44">
        <f>F297+H297+J297+L297+N297+P297</f>
        <v>27</v>
      </c>
    </row>
    <row r="298" spans="1:18">
      <c r="A298" s="40">
        <v>80</v>
      </c>
      <c r="B298" s="46" t="s">
        <v>395</v>
      </c>
      <c r="C298" s="47" t="s">
        <v>51</v>
      </c>
      <c r="D298" s="46" t="s">
        <v>61</v>
      </c>
      <c r="E298" s="44"/>
      <c r="F298" s="44"/>
      <c r="G298" s="43"/>
      <c r="H298" s="44"/>
      <c r="I298" s="47">
        <v>3</v>
      </c>
      <c r="J298" s="47">
        <v>25.5</v>
      </c>
      <c r="K298" s="44"/>
      <c r="L298" s="44"/>
      <c r="M298" s="44"/>
      <c r="N298" s="44"/>
      <c r="O298" s="44"/>
      <c r="P298" s="44"/>
      <c r="Q298" s="44">
        <f>E298+G298+I298+K298+M298+O298</f>
        <v>3</v>
      </c>
      <c r="R298" s="44">
        <f>F298+H298+J298+L298+N298+P298</f>
        <v>25.5</v>
      </c>
    </row>
    <row r="299" spans="1:18">
      <c r="A299" s="40">
        <v>81</v>
      </c>
      <c r="B299" s="46" t="s">
        <v>396</v>
      </c>
      <c r="C299" s="47" t="s">
        <v>281</v>
      </c>
      <c r="D299" s="46" t="s">
        <v>61</v>
      </c>
      <c r="E299" s="44"/>
      <c r="F299" s="44"/>
      <c r="G299" s="43"/>
      <c r="H299" s="44"/>
      <c r="I299" s="47">
        <v>3</v>
      </c>
      <c r="J299" s="47">
        <v>24</v>
      </c>
      <c r="K299" s="44"/>
      <c r="L299" s="44"/>
      <c r="M299" s="44"/>
      <c r="N299" s="44"/>
      <c r="O299" s="44"/>
      <c r="P299" s="44"/>
      <c r="Q299" s="44">
        <f>E299+G299+I299+K299+M299+O299</f>
        <v>3</v>
      </c>
      <c r="R299" s="44">
        <f>F299+H299+J299+L299+N299+P299</f>
        <v>24</v>
      </c>
    </row>
    <row r="300" spans="1:18">
      <c r="A300" s="40">
        <v>82</v>
      </c>
      <c r="B300" s="41" t="s">
        <v>397</v>
      </c>
      <c r="C300" s="42" t="s">
        <v>214</v>
      </c>
      <c r="D300" s="41" t="s">
        <v>340</v>
      </c>
      <c r="E300" s="42" t="s">
        <v>178</v>
      </c>
      <c r="F300" s="42" t="s">
        <v>127</v>
      </c>
      <c r="G300" s="43"/>
      <c r="H300" s="44"/>
      <c r="I300" s="44"/>
      <c r="J300" s="44"/>
      <c r="K300" s="44"/>
      <c r="L300" s="44"/>
      <c r="M300" s="44"/>
      <c r="N300" s="44"/>
      <c r="O300" s="44"/>
      <c r="P300" s="44"/>
      <c r="Q300" s="44">
        <f>E300+G300+I300+K300+M300+O300</f>
        <v>3</v>
      </c>
      <c r="R300" s="44">
        <f>F300+H300+J300+L300+N300+P300</f>
        <v>23</v>
      </c>
    </row>
    <row r="301" spans="1:18">
      <c r="A301" s="40">
        <v>83</v>
      </c>
      <c r="B301" s="41" t="s">
        <v>398</v>
      </c>
      <c r="C301" s="42" t="s">
        <v>281</v>
      </c>
      <c r="D301" s="41" t="s">
        <v>340</v>
      </c>
      <c r="E301" s="42" t="s">
        <v>178</v>
      </c>
      <c r="F301" s="42" t="s">
        <v>127</v>
      </c>
      <c r="G301" s="43"/>
      <c r="H301" s="44"/>
      <c r="I301" s="44"/>
      <c r="J301" s="44"/>
      <c r="K301" s="44"/>
      <c r="L301" s="44"/>
      <c r="M301" s="44"/>
      <c r="N301" s="44"/>
      <c r="O301" s="44"/>
      <c r="P301" s="44"/>
      <c r="Q301" s="44">
        <f>E301+G301+I301+K301+M301+O301</f>
        <v>3</v>
      </c>
      <c r="R301" s="44">
        <f>F301+H301+J301+L301+N301+P301</f>
        <v>23</v>
      </c>
    </row>
    <row r="302" spans="1:18">
      <c r="A302" s="40">
        <v>84</v>
      </c>
      <c r="B302" s="46" t="s">
        <v>399</v>
      </c>
      <c r="C302" s="47" t="s">
        <v>325</v>
      </c>
      <c r="D302" s="46" t="s">
        <v>72</v>
      </c>
      <c r="E302" s="44"/>
      <c r="F302" s="44"/>
      <c r="G302" s="43"/>
      <c r="H302" s="44"/>
      <c r="I302" s="47">
        <v>3</v>
      </c>
      <c r="J302" s="47">
        <v>22.5</v>
      </c>
      <c r="K302" s="44"/>
      <c r="L302" s="44"/>
      <c r="M302" s="44"/>
      <c r="N302" s="44"/>
      <c r="O302" s="44"/>
      <c r="P302" s="44"/>
      <c r="Q302" s="44">
        <f>E302+G302+I302+K302+M302+O302</f>
        <v>3</v>
      </c>
      <c r="R302" s="44">
        <f>F302+H302+J302+L302+N302+P302</f>
        <v>22.5</v>
      </c>
    </row>
    <row r="303" spans="1:18">
      <c r="A303" s="40">
        <v>85</v>
      </c>
      <c r="B303" s="46" t="s">
        <v>400</v>
      </c>
      <c r="C303" s="47" t="s">
        <v>325</v>
      </c>
      <c r="D303" s="46" t="s">
        <v>72</v>
      </c>
      <c r="E303" s="44"/>
      <c r="F303" s="44"/>
      <c r="G303" s="43"/>
      <c r="H303" s="44"/>
      <c r="I303" s="47">
        <v>3</v>
      </c>
      <c r="J303" s="47">
        <v>22.5</v>
      </c>
      <c r="K303" s="44"/>
      <c r="L303" s="44"/>
      <c r="M303" s="44"/>
      <c r="N303" s="44"/>
      <c r="O303" s="44"/>
      <c r="P303" s="44"/>
      <c r="Q303" s="44">
        <f>E303+G303+I303+K303+M303+O303</f>
        <v>3</v>
      </c>
      <c r="R303" s="44">
        <f>F303+H303+J303+L303+N303+P303</f>
        <v>22.5</v>
      </c>
    </row>
    <row r="304" spans="1:18">
      <c r="A304" s="40">
        <v>86</v>
      </c>
      <c r="B304" s="41" t="s">
        <v>401</v>
      </c>
      <c r="C304" s="42" t="s">
        <v>281</v>
      </c>
      <c r="D304" s="41" t="s">
        <v>299</v>
      </c>
      <c r="E304" s="42" t="s">
        <v>178</v>
      </c>
      <c r="F304" s="42" t="s">
        <v>138</v>
      </c>
      <c r="G304" s="43"/>
      <c r="H304" s="44"/>
      <c r="I304" s="44"/>
      <c r="J304" s="44"/>
      <c r="K304" s="44"/>
      <c r="L304" s="44"/>
      <c r="M304" s="44"/>
      <c r="N304" s="44"/>
      <c r="O304" s="44"/>
      <c r="P304" s="44"/>
      <c r="Q304" s="44">
        <f>E304+G304+I304+K304+M304+O304</f>
        <v>3</v>
      </c>
      <c r="R304" s="44">
        <f>F304+H304+J304+L304+N304+P304</f>
        <v>22</v>
      </c>
    </row>
    <row r="305" spans="1:18">
      <c r="A305" s="40">
        <v>87</v>
      </c>
      <c r="B305" s="46" t="s">
        <v>402</v>
      </c>
      <c r="C305" s="47" t="s">
        <v>216</v>
      </c>
      <c r="D305" s="46" t="s">
        <v>61</v>
      </c>
      <c r="E305" s="44"/>
      <c r="F305" s="44"/>
      <c r="G305" s="43"/>
      <c r="H305" s="44"/>
      <c r="I305" s="47">
        <v>3</v>
      </c>
      <c r="J305" s="47">
        <v>22</v>
      </c>
      <c r="K305" s="44"/>
      <c r="L305" s="44"/>
      <c r="M305" s="44"/>
      <c r="N305" s="44"/>
      <c r="O305" s="44"/>
      <c r="P305" s="44"/>
      <c r="Q305" s="44">
        <f>E305+G305+I305+K305+M305+O305</f>
        <v>3</v>
      </c>
      <c r="R305" s="44">
        <f>F305+H305+J305+L305+N305+P305</f>
        <v>22</v>
      </c>
    </row>
    <row r="306" spans="1:18">
      <c r="A306" s="40">
        <v>88</v>
      </c>
      <c r="B306" s="46" t="s">
        <v>403</v>
      </c>
      <c r="C306" s="47" t="s">
        <v>325</v>
      </c>
      <c r="D306" s="46" t="s">
        <v>72</v>
      </c>
      <c r="E306" s="44"/>
      <c r="F306" s="44"/>
      <c r="G306" s="43"/>
      <c r="H306" s="44"/>
      <c r="I306" s="47">
        <v>3</v>
      </c>
      <c r="J306" s="47">
        <v>22</v>
      </c>
      <c r="K306" s="44"/>
      <c r="L306" s="44"/>
      <c r="M306" s="44"/>
      <c r="N306" s="44"/>
      <c r="O306" s="44"/>
      <c r="P306" s="44"/>
      <c r="Q306" s="44">
        <f>E306+G306+I306+K306+M306+O306</f>
        <v>3</v>
      </c>
      <c r="R306" s="44">
        <f>F306+H306+J306+L306+N306+P306</f>
        <v>22</v>
      </c>
    </row>
    <row r="307" spans="1:18">
      <c r="A307" s="40">
        <v>89</v>
      </c>
      <c r="B307" s="46" t="s">
        <v>404</v>
      </c>
      <c r="C307" s="47" t="s">
        <v>281</v>
      </c>
      <c r="D307" s="46" t="s">
        <v>61</v>
      </c>
      <c r="E307" s="44"/>
      <c r="F307" s="44"/>
      <c r="G307" s="43"/>
      <c r="H307" s="44"/>
      <c r="I307" s="47">
        <v>3</v>
      </c>
      <c r="J307" s="47">
        <v>21.5</v>
      </c>
      <c r="K307" s="44"/>
      <c r="L307" s="44"/>
      <c r="M307" s="44"/>
      <c r="N307" s="44"/>
      <c r="O307" s="44"/>
      <c r="P307" s="44"/>
      <c r="Q307" s="44">
        <f>E307+G307+I307+K307+M307+O307</f>
        <v>3</v>
      </c>
      <c r="R307" s="44">
        <f>F307+H307+J307+L307+N307+P307</f>
        <v>21.5</v>
      </c>
    </row>
    <row r="308" spans="1:18">
      <c r="A308" s="40">
        <v>90</v>
      </c>
      <c r="B308" s="46" t="s">
        <v>405</v>
      </c>
      <c r="C308" s="47" t="s">
        <v>281</v>
      </c>
      <c r="D308" s="46" t="s">
        <v>61</v>
      </c>
      <c r="E308" s="44"/>
      <c r="F308" s="44"/>
      <c r="G308" s="43"/>
      <c r="H308" s="44"/>
      <c r="I308" s="47">
        <v>3</v>
      </c>
      <c r="J308" s="47">
        <v>21.5</v>
      </c>
      <c r="K308" s="44"/>
      <c r="L308" s="44"/>
      <c r="M308" s="44"/>
      <c r="N308" s="44"/>
      <c r="O308" s="44"/>
      <c r="P308" s="44"/>
      <c r="Q308" s="44">
        <f>E308+G308+I308+K308+M308+O308</f>
        <v>3</v>
      </c>
      <c r="R308" s="44">
        <f>F308+H308+J308+L308+N308+P308</f>
        <v>21.5</v>
      </c>
    </row>
    <row r="309" spans="1:18">
      <c r="A309" s="40">
        <v>91</v>
      </c>
      <c r="B309" s="41" t="s">
        <v>406</v>
      </c>
      <c r="C309" s="42" t="s">
        <v>214</v>
      </c>
      <c r="D309" s="41" t="s">
        <v>340</v>
      </c>
      <c r="E309" s="42" t="s">
        <v>178</v>
      </c>
      <c r="F309" s="42" t="s">
        <v>99</v>
      </c>
      <c r="G309" s="43"/>
      <c r="H309" s="44"/>
      <c r="I309" s="44"/>
      <c r="J309" s="44"/>
      <c r="K309" s="44"/>
      <c r="L309" s="44"/>
      <c r="M309" s="44"/>
      <c r="N309" s="44"/>
      <c r="O309" s="44"/>
      <c r="P309" s="44"/>
      <c r="Q309" s="44">
        <f>E309+G309+I309+K309+M309+O309</f>
        <v>3</v>
      </c>
      <c r="R309" s="44">
        <f>F309+H309+J309+L309+N309+P309</f>
        <v>21</v>
      </c>
    </row>
    <row r="310" spans="1:18">
      <c r="A310" s="40">
        <v>92</v>
      </c>
      <c r="B310" s="46" t="s">
        <v>407</v>
      </c>
      <c r="C310" s="47" t="s">
        <v>332</v>
      </c>
      <c r="D310" s="46" t="s">
        <v>72</v>
      </c>
      <c r="E310" s="44"/>
      <c r="F310" s="44"/>
      <c r="G310" s="43"/>
      <c r="H310" s="44"/>
      <c r="I310" s="47">
        <v>3</v>
      </c>
      <c r="J310" s="47">
        <v>21</v>
      </c>
      <c r="K310" s="44"/>
      <c r="L310" s="44"/>
      <c r="M310" s="44"/>
      <c r="N310" s="44"/>
      <c r="O310" s="44"/>
      <c r="P310" s="44"/>
      <c r="Q310" s="44">
        <f>E310+G310+I310+K310+M310+O310</f>
        <v>3</v>
      </c>
      <c r="R310" s="44">
        <f>F310+H310+J310+L310+N310+P310</f>
        <v>21</v>
      </c>
    </row>
    <row r="311" spans="1:18">
      <c r="A311" s="40">
        <v>93</v>
      </c>
      <c r="B311" s="46" t="s">
        <v>408</v>
      </c>
      <c r="C311" s="47" t="s">
        <v>376</v>
      </c>
      <c r="D311" s="46" t="s">
        <v>72</v>
      </c>
      <c r="E311" s="44"/>
      <c r="F311" s="44"/>
      <c r="G311" s="43"/>
      <c r="H311" s="44"/>
      <c r="I311" s="47">
        <v>3</v>
      </c>
      <c r="J311" s="47">
        <v>21</v>
      </c>
      <c r="K311" s="44"/>
      <c r="L311" s="44"/>
      <c r="M311" s="44"/>
      <c r="N311" s="44"/>
      <c r="O311" s="44"/>
      <c r="P311" s="44"/>
      <c r="Q311" s="44">
        <f>E311+G311+I311+K311+M311+O311</f>
        <v>3</v>
      </c>
      <c r="R311" s="44">
        <f>F311+H311+J311+L311+N311+P311</f>
        <v>21</v>
      </c>
    </row>
    <row r="312" spans="1:18">
      <c r="A312" s="40">
        <v>94</v>
      </c>
      <c r="B312" s="46" t="s">
        <v>409</v>
      </c>
      <c r="C312" s="47" t="s">
        <v>281</v>
      </c>
      <c r="D312" s="46" t="s">
        <v>61</v>
      </c>
      <c r="E312" s="44"/>
      <c r="F312" s="44"/>
      <c r="G312" s="43"/>
      <c r="H312" s="44"/>
      <c r="I312" s="47">
        <v>3</v>
      </c>
      <c r="J312" s="47">
        <v>21</v>
      </c>
      <c r="K312" s="44"/>
      <c r="L312" s="44"/>
      <c r="M312" s="44"/>
      <c r="N312" s="44"/>
      <c r="O312" s="44"/>
      <c r="P312" s="44"/>
      <c r="Q312" s="44">
        <f>E312+G312+I312+K312+M312+O312</f>
        <v>3</v>
      </c>
      <c r="R312" s="44">
        <f>F312+H312+J312+L312+N312+P312</f>
        <v>21</v>
      </c>
    </row>
    <row r="313" spans="1:18">
      <c r="A313" s="40">
        <v>95</v>
      </c>
      <c r="B313" s="41" t="s">
        <v>410</v>
      </c>
      <c r="C313" s="42" t="s">
        <v>216</v>
      </c>
      <c r="D313" s="41" t="s">
        <v>411</v>
      </c>
      <c r="E313" s="42" t="s">
        <v>178</v>
      </c>
      <c r="F313" s="42" t="s">
        <v>103</v>
      </c>
      <c r="G313" s="43"/>
      <c r="H313" s="44"/>
      <c r="I313" s="44"/>
      <c r="J313" s="44"/>
      <c r="K313" s="44"/>
      <c r="L313" s="44"/>
      <c r="M313" s="44"/>
      <c r="N313" s="44"/>
      <c r="O313" s="44"/>
      <c r="P313" s="44"/>
      <c r="Q313" s="44">
        <f>E313+G313+I313+K313+M313+O313</f>
        <v>3</v>
      </c>
      <c r="R313" s="44">
        <f>F313+H313+J313+L313+N313+P313</f>
        <v>20</v>
      </c>
    </row>
    <row r="314" spans="1:18">
      <c r="A314" s="40">
        <v>96</v>
      </c>
      <c r="B314" s="46" t="s">
        <v>412</v>
      </c>
      <c r="C314" s="47" t="s">
        <v>325</v>
      </c>
      <c r="D314" s="46" t="s">
        <v>368</v>
      </c>
      <c r="E314" s="44"/>
      <c r="F314" s="44"/>
      <c r="G314" s="43"/>
      <c r="H314" s="44"/>
      <c r="I314" s="47">
        <v>3</v>
      </c>
      <c r="J314" s="47">
        <v>20</v>
      </c>
      <c r="K314" s="44"/>
      <c r="L314" s="44"/>
      <c r="M314" s="44"/>
      <c r="N314" s="44"/>
      <c r="O314" s="44"/>
      <c r="P314" s="44"/>
      <c r="Q314" s="44">
        <f>E314+G314+I314+K314+M314+O314</f>
        <v>3</v>
      </c>
      <c r="R314" s="44">
        <f>F314+H314+J314+L314+N314+P314</f>
        <v>20</v>
      </c>
    </row>
    <row r="315" spans="1:18">
      <c r="A315" s="40">
        <v>97</v>
      </c>
      <c r="B315" s="41" t="s">
        <v>413</v>
      </c>
      <c r="C315" s="42" t="s">
        <v>281</v>
      </c>
      <c r="D315" s="41" t="s">
        <v>299</v>
      </c>
      <c r="E315" s="42" t="s">
        <v>178</v>
      </c>
      <c r="F315" s="42">
        <v>19.5</v>
      </c>
      <c r="G315" s="43"/>
      <c r="H315" s="44"/>
      <c r="I315" s="44"/>
      <c r="J315" s="44"/>
      <c r="K315" s="44"/>
      <c r="L315" s="44"/>
      <c r="M315" s="44"/>
      <c r="N315" s="44"/>
      <c r="O315" s="44"/>
      <c r="P315" s="44"/>
      <c r="Q315" s="44">
        <f>E315+G315+I315+K315+M315+O315</f>
        <v>3</v>
      </c>
      <c r="R315" s="44">
        <f>F315+H315+J315+L315+N315+P315</f>
        <v>19.5</v>
      </c>
    </row>
    <row r="316" spans="1:18">
      <c r="A316" s="40">
        <v>98</v>
      </c>
      <c r="B316" s="46" t="s">
        <v>414</v>
      </c>
      <c r="C316" s="47" t="s">
        <v>325</v>
      </c>
      <c r="D316" s="46" t="s">
        <v>72</v>
      </c>
      <c r="E316" s="44"/>
      <c r="F316" s="44"/>
      <c r="G316" s="43"/>
      <c r="H316" s="44"/>
      <c r="I316" s="47">
        <v>3</v>
      </c>
      <c r="J316" s="47">
        <v>19.5</v>
      </c>
      <c r="K316" s="44"/>
      <c r="L316" s="44"/>
      <c r="M316" s="44"/>
      <c r="N316" s="44"/>
      <c r="O316" s="44"/>
      <c r="P316" s="44"/>
      <c r="Q316" s="44">
        <f>E316+G316+I316+K316+M316+O316</f>
        <v>3</v>
      </c>
      <c r="R316" s="44">
        <f>F316+H316+J316+L316+N316+P316</f>
        <v>19.5</v>
      </c>
    </row>
    <row r="317" spans="1:18">
      <c r="A317" s="40">
        <v>99</v>
      </c>
      <c r="B317" s="41" t="s">
        <v>415</v>
      </c>
      <c r="C317" s="42" t="s">
        <v>216</v>
      </c>
      <c r="D317" s="41" t="s">
        <v>351</v>
      </c>
      <c r="E317" s="42" t="s">
        <v>178</v>
      </c>
      <c r="F317" s="42" t="s">
        <v>148</v>
      </c>
      <c r="G317" s="43"/>
      <c r="H317" s="44"/>
      <c r="I317" s="44"/>
      <c r="J317" s="44"/>
      <c r="K317" s="44"/>
      <c r="L317" s="44"/>
      <c r="M317" s="44"/>
      <c r="N317" s="44"/>
      <c r="O317" s="44"/>
      <c r="P317" s="44"/>
      <c r="Q317" s="44">
        <f>E317+G317+I317+K317+M317+O317</f>
        <v>3</v>
      </c>
      <c r="R317" s="44">
        <f>F317+H317+J317+L317+N317+P317</f>
        <v>19</v>
      </c>
    </row>
    <row r="318" spans="1:18">
      <c r="A318" s="40">
        <v>100</v>
      </c>
      <c r="B318" s="46" t="s">
        <v>416</v>
      </c>
      <c r="C318" s="47" t="s">
        <v>214</v>
      </c>
      <c r="D318" s="46" t="s">
        <v>72</v>
      </c>
      <c r="E318" s="44"/>
      <c r="F318" s="44"/>
      <c r="G318" s="43"/>
      <c r="H318" s="44"/>
      <c r="I318" s="47">
        <v>3</v>
      </c>
      <c r="J318" s="47">
        <v>18.5</v>
      </c>
      <c r="K318" s="44"/>
      <c r="L318" s="44"/>
      <c r="M318" s="44"/>
      <c r="N318" s="44"/>
      <c r="O318" s="44"/>
      <c r="P318" s="44"/>
      <c r="Q318" s="44">
        <f>E318+G318+I318+K318+M318+O318</f>
        <v>3</v>
      </c>
      <c r="R318" s="44">
        <f>F318+H318+J318+L318+N318+P318</f>
        <v>18.5</v>
      </c>
    </row>
    <row r="319" spans="1:18">
      <c r="A319" s="40">
        <v>101</v>
      </c>
      <c r="B319" s="46" t="s">
        <v>417</v>
      </c>
      <c r="C319" s="46" t="s">
        <v>216</v>
      </c>
      <c r="D319" s="46" t="s">
        <v>418</v>
      </c>
      <c r="E319" s="44"/>
      <c r="F319" s="44"/>
      <c r="G319" s="43"/>
      <c r="H319" s="44"/>
      <c r="I319" s="44"/>
      <c r="J319" s="44"/>
      <c r="K319" s="47">
        <v>3</v>
      </c>
      <c r="L319" s="47">
        <v>17.5</v>
      </c>
      <c r="M319" s="44"/>
      <c r="N319" s="44"/>
      <c r="O319" s="44"/>
      <c r="P319" s="44"/>
      <c r="Q319" s="44">
        <f>E319+G319+I319+K319+M319+O319</f>
        <v>3</v>
      </c>
      <c r="R319" s="44">
        <f>F319+H319+J319+L319+N319+P319</f>
        <v>17.5</v>
      </c>
    </row>
    <row r="320" spans="1:18">
      <c r="A320" s="40">
        <v>102</v>
      </c>
      <c r="B320" s="41" t="s">
        <v>419</v>
      </c>
      <c r="C320" s="42" t="s">
        <v>216</v>
      </c>
      <c r="D320" s="41" t="s">
        <v>1</v>
      </c>
      <c r="E320" s="42" t="s">
        <v>178</v>
      </c>
      <c r="F320" s="42">
        <v>15.5</v>
      </c>
      <c r="G320" s="43"/>
      <c r="H320" s="44"/>
      <c r="I320" s="44"/>
      <c r="J320" s="44"/>
      <c r="K320" s="44"/>
      <c r="L320" s="44"/>
      <c r="M320" s="44"/>
      <c r="N320" s="44"/>
      <c r="O320" s="44"/>
      <c r="P320" s="44"/>
      <c r="Q320" s="44">
        <f>E320+G320+I320+K320+M320+O320</f>
        <v>3</v>
      </c>
      <c r="R320" s="44">
        <f>F320+H320+J320+L320+N320+P320</f>
        <v>15.5</v>
      </c>
    </row>
    <row r="321" spans="1:18">
      <c r="A321" s="40">
        <v>103</v>
      </c>
      <c r="B321" s="46" t="s">
        <v>420</v>
      </c>
      <c r="C321" s="47" t="s">
        <v>376</v>
      </c>
      <c r="D321" s="46" t="s">
        <v>368</v>
      </c>
      <c r="E321" s="44"/>
      <c r="F321" s="44"/>
      <c r="G321" s="43"/>
      <c r="H321" s="44"/>
      <c r="I321" s="47">
        <v>3</v>
      </c>
      <c r="J321" s="47">
        <v>15</v>
      </c>
      <c r="K321" s="44"/>
      <c r="L321" s="44"/>
      <c r="M321" s="44"/>
      <c r="N321" s="44"/>
      <c r="O321" s="44"/>
      <c r="P321" s="44"/>
      <c r="Q321" s="44">
        <f>E321+G321+I321+K321+M321+O321</f>
        <v>3</v>
      </c>
      <c r="R321" s="44">
        <f>F321+H321+J321+L321+N321+P321</f>
        <v>15</v>
      </c>
    </row>
    <row r="322" spans="1:18">
      <c r="A322" s="40">
        <v>104</v>
      </c>
      <c r="B322" s="46" t="s">
        <v>421</v>
      </c>
      <c r="C322" s="46" t="s">
        <v>281</v>
      </c>
      <c r="D322" s="46" t="s">
        <v>17</v>
      </c>
      <c r="E322" s="44"/>
      <c r="F322" s="44"/>
      <c r="G322" s="43"/>
      <c r="H322" s="44"/>
      <c r="I322" s="44"/>
      <c r="J322" s="44"/>
      <c r="K322" s="47">
        <v>3</v>
      </c>
      <c r="L322" s="47">
        <v>14</v>
      </c>
      <c r="M322" s="44"/>
      <c r="N322" s="44"/>
      <c r="O322" s="44"/>
      <c r="P322" s="44"/>
      <c r="Q322" s="44">
        <f>E322+G322+I322+K322+M322+O322</f>
        <v>3</v>
      </c>
      <c r="R322" s="44">
        <f>F322+H322+J322+L322+N322+P322</f>
        <v>14</v>
      </c>
    </row>
    <row r="323" spans="1:18">
      <c r="A323" s="40">
        <v>105</v>
      </c>
      <c r="B323" s="46" t="s">
        <v>422</v>
      </c>
      <c r="C323" s="46" t="s">
        <v>216</v>
      </c>
      <c r="D323" s="46" t="s">
        <v>423</v>
      </c>
      <c r="E323" s="44"/>
      <c r="F323" s="44"/>
      <c r="G323" s="43"/>
      <c r="H323" s="44"/>
      <c r="I323" s="44"/>
      <c r="J323" s="44"/>
      <c r="K323" s="47">
        <v>3</v>
      </c>
      <c r="L323" s="47">
        <v>14</v>
      </c>
      <c r="M323" s="44"/>
      <c r="N323" s="44"/>
      <c r="O323" s="44"/>
      <c r="P323" s="44"/>
      <c r="Q323" s="44">
        <f>E323+G323+I323+K323+M323+O323</f>
        <v>3</v>
      </c>
      <c r="R323" s="44">
        <f>F323+H323+J323+L323+N323+P323</f>
        <v>14</v>
      </c>
    </row>
    <row r="324" spans="1:18">
      <c r="A324" s="40">
        <v>106</v>
      </c>
      <c r="B324" s="46" t="s">
        <v>424</v>
      </c>
      <c r="C324" s="47" t="s">
        <v>332</v>
      </c>
      <c r="D324" s="46" t="s">
        <v>72</v>
      </c>
      <c r="E324" s="44"/>
      <c r="F324" s="44"/>
      <c r="G324" s="43"/>
      <c r="H324" s="44"/>
      <c r="I324" s="47">
        <v>2.5</v>
      </c>
      <c r="J324" s="47">
        <v>22</v>
      </c>
      <c r="K324" s="44"/>
      <c r="L324" s="44"/>
      <c r="M324" s="44"/>
      <c r="N324" s="44"/>
      <c r="O324" s="44"/>
      <c r="P324" s="44"/>
      <c r="Q324" s="44">
        <f>E324+G324+I324+K324+M324+O324</f>
        <v>2.5</v>
      </c>
      <c r="R324" s="44">
        <f>F324+H324+J324+L324+N324+P324</f>
        <v>22</v>
      </c>
    </row>
    <row r="325" spans="1:18">
      <c r="A325" s="40">
        <v>107</v>
      </c>
      <c r="B325" s="41" t="s">
        <v>425</v>
      </c>
      <c r="C325" s="42" t="s">
        <v>214</v>
      </c>
      <c r="D325" s="41" t="s">
        <v>411</v>
      </c>
      <c r="E325" s="42">
        <v>2.5</v>
      </c>
      <c r="F325" s="42" t="s">
        <v>103</v>
      </c>
      <c r="G325" s="43"/>
      <c r="H325" s="44"/>
      <c r="I325" s="44"/>
      <c r="J325" s="44"/>
      <c r="K325" s="44"/>
      <c r="L325" s="44"/>
      <c r="M325" s="44"/>
      <c r="N325" s="44"/>
      <c r="O325" s="44"/>
      <c r="P325" s="44"/>
      <c r="Q325" s="44">
        <f>E325+G325+I325+K325+M325+O325</f>
        <v>2.5</v>
      </c>
      <c r="R325" s="44">
        <f>F325+H325+J325+L325+N325+P325</f>
        <v>20</v>
      </c>
    </row>
    <row r="326" spans="1:18">
      <c r="A326" s="40">
        <v>108</v>
      </c>
      <c r="B326" s="46" t="s">
        <v>426</v>
      </c>
      <c r="C326" s="47" t="s">
        <v>325</v>
      </c>
      <c r="D326" s="46" t="s">
        <v>72</v>
      </c>
      <c r="E326" s="44"/>
      <c r="F326" s="44"/>
      <c r="G326" s="43"/>
      <c r="H326" s="44"/>
      <c r="I326" s="47">
        <v>2.5</v>
      </c>
      <c r="J326" s="47">
        <v>20</v>
      </c>
      <c r="K326" s="44"/>
      <c r="L326" s="44"/>
      <c r="M326" s="44"/>
      <c r="N326" s="44"/>
      <c r="O326" s="44"/>
      <c r="P326" s="44"/>
      <c r="Q326" s="44">
        <f>E326+G326+I326+K326+M326+O326</f>
        <v>2.5</v>
      </c>
      <c r="R326" s="44">
        <f>F326+H326+J326+L326+N326+P326</f>
        <v>20</v>
      </c>
    </row>
    <row r="327" spans="1:18">
      <c r="A327" s="40">
        <v>109</v>
      </c>
      <c r="B327" s="46" t="s">
        <v>427</v>
      </c>
      <c r="C327" s="47" t="s">
        <v>216</v>
      </c>
      <c r="D327" s="46" t="s">
        <v>72</v>
      </c>
      <c r="E327" s="44"/>
      <c r="F327" s="44"/>
      <c r="G327" s="43"/>
      <c r="H327" s="44"/>
      <c r="I327" s="47">
        <v>2.5</v>
      </c>
      <c r="J327" s="47">
        <v>18</v>
      </c>
      <c r="K327" s="44"/>
      <c r="L327" s="44"/>
      <c r="M327" s="44"/>
      <c r="N327" s="44"/>
      <c r="O327" s="44"/>
      <c r="P327" s="44"/>
      <c r="Q327" s="44">
        <f>E327+G327+I327+K327+M327+O327</f>
        <v>2.5</v>
      </c>
      <c r="R327" s="44">
        <f>F327+H327+J327+L327+N327+P327</f>
        <v>18</v>
      </c>
    </row>
    <row r="328" spans="1:18">
      <c r="A328" s="40">
        <v>110</v>
      </c>
      <c r="B328" s="46" t="s">
        <v>428</v>
      </c>
      <c r="C328" s="47" t="s">
        <v>214</v>
      </c>
      <c r="D328" s="46" t="s">
        <v>368</v>
      </c>
      <c r="E328" s="44"/>
      <c r="F328" s="44"/>
      <c r="G328" s="43"/>
      <c r="H328" s="44"/>
      <c r="I328" s="47">
        <v>2</v>
      </c>
      <c r="J328" s="47">
        <v>24.5</v>
      </c>
      <c r="K328" s="44"/>
      <c r="L328" s="44"/>
      <c r="M328" s="44"/>
      <c r="N328" s="44"/>
      <c r="O328" s="44"/>
      <c r="P328" s="44"/>
      <c r="Q328" s="44">
        <f>E328+G328+I328+K328+M328+O328</f>
        <v>2</v>
      </c>
      <c r="R328" s="44">
        <f>F328+H328+J328+L328+N328+P328</f>
        <v>24.5</v>
      </c>
    </row>
    <row r="329" spans="1:18">
      <c r="A329" s="40">
        <v>111</v>
      </c>
      <c r="B329" s="46" t="s">
        <v>429</v>
      </c>
      <c r="C329" s="47" t="s">
        <v>376</v>
      </c>
      <c r="D329" s="46" t="s">
        <v>72</v>
      </c>
      <c r="E329" s="44"/>
      <c r="F329" s="44"/>
      <c r="G329" s="43"/>
      <c r="H329" s="44"/>
      <c r="I329" s="47">
        <v>2</v>
      </c>
      <c r="J329" s="47">
        <v>22.5</v>
      </c>
      <c r="K329" s="44"/>
      <c r="L329" s="44"/>
      <c r="M329" s="44"/>
      <c r="N329" s="44"/>
      <c r="O329" s="44"/>
      <c r="P329" s="44"/>
      <c r="Q329" s="44">
        <f>E329+G329+I329+K329+M329+O329</f>
        <v>2</v>
      </c>
      <c r="R329" s="44">
        <f>F329+H329+J329+L329+N329+P329</f>
        <v>22.5</v>
      </c>
    </row>
    <row r="330" spans="1:18">
      <c r="A330" s="40">
        <v>112</v>
      </c>
      <c r="B330" s="46" t="s">
        <v>430</v>
      </c>
      <c r="C330" s="47" t="s">
        <v>376</v>
      </c>
      <c r="D330" s="46" t="s">
        <v>72</v>
      </c>
      <c r="E330" s="44"/>
      <c r="F330" s="44"/>
      <c r="G330" s="43"/>
      <c r="H330" s="44"/>
      <c r="I330" s="47">
        <v>2</v>
      </c>
      <c r="J330" s="47">
        <v>22.5</v>
      </c>
      <c r="K330" s="44"/>
      <c r="L330" s="44"/>
      <c r="M330" s="44"/>
      <c r="N330" s="44"/>
      <c r="O330" s="44"/>
      <c r="P330" s="44"/>
      <c r="Q330" s="44">
        <f>E330+G330+I330+K330+M330+O330</f>
        <v>2</v>
      </c>
      <c r="R330" s="44">
        <f>F330+H330+J330+L330+N330+P330</f>
        <v>22.5</v>
      </c>
    </row>
    <row r="331" spans="1:18">
      <c r="A331" s="40">
        <v>113</v>
      </c>
      <c r="B331" s="46" t="s">
        <v>431</v>
      </c>
      <c r="C331" s="47" t="s">
        <v>376</v>
      </c>
      <c r="D331" s="46" t="s">
        <v>72</v>
      </c>
      <c r="E331" s="44"/>
      <c r="F331" s="44"/>
      <c r="G331" s="43"/>
      <c r="H331" s="44"/>
      <c r="I331" s="47">
        <v>2</v>
      </c>
      <c r="J331" s="47">
        <v>22</v>
      </c>
      <c r="K331" s="44"/>
      <c r="L331" s="44"/>
      <c r="M331" s="44"/>
      <c r="N331" s="44"/>
      <c r="O331" s="44"/>
      <c r="P331" s="44"/>
      <c r="Q331" s="44">
        <f>E331+G331+I331+K331+M331+O331</f>
        <v>2</v>
      </c>
      <c r="R331" s="44">
        <f>F331+H331+J331+L331+N331+P331</f>
        <v>22</v>
      </c>
    </row>
    <row r="332" spans="1:18">
      <c r="A332" s="40">
        <v>114</v>
      </c>
      <c r="B332" s="41" t="s">
        <v>432</v>
      </c>
      <c r="C332" s="42" t="s">
        <v>281</v>
      </c>
      <c r="D332" s="41" t="s">
        <v>433</v>
      </c>
      <c r="E332" s="42" t="s">
        <v>239</v>
      </c>
      <c r="F332" s="42">
        <v>21.5</v>
      </c>
      <c r="G332" s="43"/>
      <c r="H332" s="44"/>
      <c r="I332" s="44"/>
      <c r="J332" s="44"/>
      <c r="K332" s="44"/>
      <c r="L332" s="44"/>
      <c r="M332" s="44"/>
      <c r="N332" s="44"/>
      <c r="O332" s="44"/>
      <c r="P332" s="44"/>
      <c r="Q332" s="44">
        <f>E332+G332+I332+K332+M332+O332</f>
        <v>2</v>
      </c>
      <c r="R332" s="44">
        <f>F332+H332+J332+L332+N332+P332</f>
        <v>21.5</v>
      </c>
    </row>
    <row r="333" spans="1:18" ht="15.75">
      <c r="A333" s="40">
        <v>115</v>
      </c>
      <c r="B333" s="48" t="s">
        <v>246</v>
      </c>
      <c r="C333" s="45" t="s">
        <v>214</v>
      </c>
      <c r="D333" s="48" t="s">
        <v>129</v>
      </c>
      <c r="E333" s="44"/>
      <c r="F333" s="44"/>
      <c r="G333" s="45" t="s">
        <v>239</v>
      </c>
      <c r="H333" s="45">
        <v>20.5</v>
      </c>
      <c r="I333" s="44"/>
      <c r="J333" s="44"/>
      <c r="K333" s="44"/>
      <c r="L333" s="44"/>
      <c r="M333" s="44"/>
      <c r="N333" s="44"/>
      <c r="O333" s="44"/>
      <c r="P333" s="44"/>
      <c r="Q333" s="44">
        <f>E333+G333+I333+K333+M333+O333</f>
        <v>2</v>
      </c>
      <c r="R333" s="44">
        <f>F333+H333+J333+L333+N333+P333</f>
        <v>20.5</v>
      </c>
    </row>
    <row r="334" spans="1:18">
      <c r="A334" s="40">
        <v>116</v>
      </c>
      <c r="B334" s="46" t="s">
        <v>434</v>
      </c>
      <c r="C334" s="47" t="s">
        <v>376</v>
      </c>
      <c r="D334" s="46" t="s">
        <v>72</v>
      </c>
      <c r="E334" s="44"/>
      <c r="F334" s="44"/>
      <c r="G334" s="43"/>
      <c r="H334" s="44"/>
      <c r="I334" s="47">
        <v>2</v>
      </c>
      <c r="J334" s="47">
        <v>20</v>
      </c>
      <c r="K334" s="44"/>
      <c r="L334" s="44"/>
      <c r="M334" s="44"/>
      <c r="N334" s="44"/>
      <c r="O334" s="44"/>
      <c r="P334" s="44"/>
      <c r="Q334" s="44">
        <f>E334+G334+I334+K334+M334+O334</f>
        <v>2</v>
      </c>
      <c r="R334" s="44">
        <f>F334+H334+J334+L334+N334+P334</f>
        <v>20</v>
      </c>
    </row>
    <row r="335" spans="1:18">
      <c r="A335" s="40">
        <v>117</v>
      </c>
      <c r="B335" s="46" t="s">
        <v>435</v>
      </c>
      <c r="C335" s="47" t="s">
        <v>376</v>
      </c>
      <c r="D335" s="46" t="s">
        <v>72</v>
      </c>
      <c r="E335" s="44"/>
      <c r="F335" s="44"/>
      <c r="G335" s="43"/>
      <c r="H335" s="44"/>
      <c r="I335" s="47">
        <v>2</v>
      </c>
      <c r="J335" s="47">
        <v>20</v>
      </c>
      <c r="K335" s="44"/>
      <c r="L335" s="44"/>
      <c r="M335" s="44"/>
      <c r="N335" s="44"/>
      <c r="O335" s="44"/>
      <c r="P335" s="44"/>
      <c r="Q335" s="44">
        <f>E335+G335+I335+K335+M335+O335</f>
        <v>2</v>
      </c>
      <c r="R335" s="44">
        <f>F335+H335+J335+L335+N335+P335</f>
        <v>20</v>
      </c>
    </row>
    <row r="336" spans="1:18">
      <c r="A336" s="40">
        <v>118</v>
      </c>
      <c r="B336" s="46" t="s">
        <v>436</v>
      </c>
      <c r="C336" s="47" t="s">
        <v>376</v>
      </c>
      <c r="D336" s="46" t="s">
        <v>72</v>
      </c>
      <c r="E336" s="44"/>
      <c r="F336" s="44"/>
      <c r="G336" s="43"/>
      <c r="H336" s="44"/>
      <c r="I336" s="47">
        <v>2</v>
      </c>
      <c r="J336" s="47">
        <v>19.5</v>
      </c>
      <c r="K336" s="44"/>
      <c r="L336" s="44"/>
      <c r="M336" s="44"/>
      <c r="N336" s="44"/>
      <c r="O336" s="44"/>
      <c r="P336" s="44"/>
      <c r="Q336" s="44">
        <f>E336+G336+I336+K336+M336+O336</f>
        <v>2</v>
      </c>
      <c r="R336" s="44">
        <f>F336+H336+J336+L336+N336+P336</f>
        <v>19.5</v>
      </c>
    </row>
    <row r="337" spans="1:18">
      <c r="A337" s="40">
        <v>119</v>
      </c>
      <c r="B337" s="46" t="s">
        <v>437</v>
      </c>
      <c r="C337" s="47" t="s">
        <v>376</v>
      </c>
      <c r="D337" s="46" t="s">
        <v>72</v>
      </c>
      <c r="E337" s="44"/>
      <c r="F337" s="44"/>
      <c r="G337" s="43"/>
      <c r="H337" s="44"/>
      <c r="I337" s="47">
        <v>2</v>
      </c>
      <c r="J337" s="47">
        <v>18</v>
      </c>
      <c r="K337" s="44"/>
      <c r="L337" s="44"/>
      <c r="M337" s="44"/>
      <c r="N337" s="44"/>
      <c r="O337" s="44"/>
      <c r="P337" s="44"/>
      <c r="Q337" s="44">
        <f>E337+G337+I337+K337+M337+O337</f>
        <v>2</v>
      </c>
      <c r="R337" s="44">
        <f>F337+H337+J337+L337+N337+P337</f>
        <v>18</v>
      </c>
    </row>
    <row r="338" spans="1:18">
      <c r="A338" s="40">
        <v>120</v>
      </c>
      <c r="B338" s="46" t="s">
        <v>438</v>
      </c>
      <c r="C338" s="46" t="s">
        <v>214</v>
      </c>
      <c r="D338" s="46" t="s">
        <v>17</v>
      </c>
      <c r="E338" s="44"/>
      <c r="F338" s="44"/>
      <c r="G338" s="43"/>
      <c r="H338" s="44"/>
      <c r="I338" s="44"/>
      <c r="J338" s="44"/>
      <c r="K338" s="47">
        <v>2</v>
      </c>
      <c r="L338" s="47">
        <v>18</v>
      </c>
      <c r="M338" s="44"/>
      <c r="N338" s="44"/>
      <c r="O338" s="44"/>
      <c r="P338" s="44"/>
      <c r="Q338" s="44">
        <f>E338+G338+I338+K338+M338+O338</f>
        <v>2</v>
      </c>
      <c r="R338" s="44">
        <f>F338+H338+J338+L338+N338+P338</f>
        <v>18</v>
      </c>
    </row>
    <row r="339" spans="1:18">
      <c r="A339" s="40">
        <v>121</v>
      </c>
      <c r="B339" s="41" t="s">
        <v>439</v>
      </c>
      <c r="C339" s="42" t="s">
        <v>214</v>
      </c>
      <c r="D339" s="41" t="s">
        <v>299</v>
      </c>
      <c r="E339" s="42" t="s">
        <v>239</v>
      </c>
      <c r="F339" s="42">
        <v>17.5</v>
      </c>
      <c r="G339" s="43"/>
      <c r="H339" s="44"/>
      <c r="I339" s="44"/>
      <c r="J339" s="44"/>
      <c r="K339" s="44"/>
      <c r="L339" s="44"/>
      <c r="M339" s="44"/>
      <c r="N339" s="44"/>
      <c r="O339" s="44"/>
      <c r="P339" s="44"/>
      <c r="Q339" s="44">
        <f>E339+G339+I339+K339+M339+O339</f>
        <v>2</v>
      </c>
      <c r="R339" s="44">
        <f>F339+H339+J339+L339+N339+P339</f>
        <v>17.5</v>
      </c>
    </row>
    <row r="340" spans="1:18">
      <c r="A340" s="40">
        <v>122</v>
      </c>
      <c r="B340" s="46" t="s">
        <v>440</v>
      </c>
      <c r="C340" s="47" t="s">
        <v>376</v>
      </c>
      <c r="D340" s="46" t="s">
        <v>72</v>
      </c>
      <c r="E340" s="44"/>
      <c r="F340" s="44"/>
      <c r="G340" s="43"/>
      <c r="H340" s="44"/>
      <c r="I340" s="47">
        <v>2</v>
      </c>
      <c r="J340" s="47">
        <v>16.5</v>
      </c>
      <c r="K340" s="44"/>
      <c r="L340" s="44"/>
      <c r="M340" s="44"/>
      <c r="N340" s="44"/>
      <c r="O340" s="44"/>
      <c r="P340" s="44"/>
      <c r="Q340" s="44">
        <f>E340+G340+I340+K340+M340+O340</f>
        <v>2</v>
      </c>
      <c r="R340" s="44">
        <f>F340+H340+J340+L340+N340+P340</f>
        <v>16.5</v>
      </c>
    </row>
    <row r="341" spans="1:18">
      <c r="A341" s="40">
        <v>123</v>
      </c>
      <c r="B341" s="41" t="s">
        <v>441</v>
      </c>
      <c r="C341" s="42" t="s">
        <v>214</v>
      </c>
      <c r="D341" s="41" t="s">
        <v>411</v>
      </c>
      <c r="E341" s="42" t="s">
        <v>239</v>
      </c>
      <c r="F341" s="42" t="s">
        <v>263</v>
      </c>
      <c r="G341" s="43"/>
      <c r="H341" s="44"/>
      <c r="I341" s="44"/>
      <c r="J341" s="44"/>
      <c r="K341" s="44"/>
      <c r="L341" s="44"/>
      <c r="M341" s="44"/>
      <c r="N341" s="44"/>
      <c r="O341" s="44"/>
      <c r="P341" s="44"/>
      <c r="Q341" s="44">
        <f>E341+G341+I341+K341+M341+O341</f>
        <v>2</v>
      </c>
      <c r="R341" s="44">
        <f>F341+H341+J341+L341+N341+P341</f>
        <v>16</v>
      </c>
    </row>
    <row r="342" spans="1:18">
      <c r="A342" s="40">
        <v>124</v>
      </c>
      <c r="B342" s="46" t="s">
        <v>442</v>
      </c>
      <c r="C342" s="47" t="s">
        <v>325</v>
      </c>
      <c r="D342" s="46" t="s">
        <v>72</v>
      </c>
      <c r="E342" s="44"/>
      <c r="F342" s="44"/>
      <c r="G342" s="43"/>
      <c r="H342" s="44"/>
      <c r="I342" s="47">
        <v>2</v>
      </c>
      <c r="J342" s="47">
        <v>16</v>
      </c>
      <c r="K342" s="44"/>
      <c r="L342" s="44"/>
      <c r="M342" s="44"/>
      <c r="N342" s="44"/>
      <c r="O342" s="44"/>
      <c r="P342" s="44"/>
      <c r="Q342" s="44">
        <f>E342+G342+I342+K342+M342+O342</f>
        <v>2</v>
      </c>
      <c r="R342" s="44">
        <f>F342+H342+J342+L342+N342+P342</f>
        <v>16</v>
      </c>
    </row>
    <row r="343" spans="1:18">
      <c r="A343" s="40">
        <v>125</v>
      </c>
      <c r="B343" s="41" t="s">
        <v>443</v>
      </c>
      <c r="C343" s="42" t="s">
        <v>214</v>
      </c>
      <c r="D343" s="41" t="s">
        <v>411</v>
      </c>
      <c r="E343" s="42" t="s">
        <v>239</v>
      </c>
      <c r="F343" s="42">
        <v>15.5</v>
      </c>
      <c r="G343" s="43"/>
      <c r="H343" s="44"/>
      <c r="I343" s="44"/>
      <c r="J343" s="44"/>
      <c r="K343" s="44"/>
      <c r="L343" s="44"/>
      <c r="M343" s="44"/>
      <c r="N343" s="44"/>
      <c r="O343" s="44"/>
      <c r="P343" s="44"/>
      <c r="Q343" s="44">
        <f>E343+G343+I343+K343+M343+O343</f>
        <v>2</v>
      </c>
      <c r="R343" s="44">
        <f>F343+H343+J343+L343+N343+P343</f>
        <v>15.5</v>
      </c>
    </row>
    <row r="344" spans="1:18">
      <c r="A344" s="40">
        <v>126</v>
      </c>
      <c r="B344" s="41" t="s">
        <v>444</v>
      </c>
      <c r="C344" s="42" t="s">
        <v>281</v>
      </c>
      <c r="D344" s="41" t="s">
        <v>282</v>
      </c>
      <c r="E344" s="42" t="s">
        <v>239</v>
      </c>
      <c r="F344" s="42">
        <v>15.5</v>
      </c>
      <c r="G344" s="43"/>
      <c r="H344" s="44"/>
      <c r="I344" s="44"/>
      <c r="J344" s="44"/>
      <c r="K344" s="44"/>
      <c r="L344" s="44"/>
      <c r="M344" s="44"/>
      <c r="N344" s="44"/>
      <c r="O344" s="44"/>
      <c r="P344" s="44"/>
      <c r="Q344" s="44">
        <f>E344+G344+I344+K344+M344+O344</f>
        <v>2</v>
      </c>
      <c r="R344" s="44">
        <f>F344+H344+J344+L344+N344+P344</f>
        <v>15.5</v>
      </c>
    </row>
    <row r="345" spans="1:18">
      <c r="A345" s="40">
        <v>127</v>
      </c>
      <c r="B345" s="46" t="s">
        <v>445</v>
      </c>
      <c r="C345" s="47" t="s">
        <v>376</v>
      </c>
      <c r="D345" s="46" t="s">
        <v>368</v>
      </c>
      <c r="E345" s="44"/>
      <c r="F345" s="44"/>
      <c r="G345" s="43"/>
      <c r="H345" s="44"/>
      <c r="I345" s="47">
        <v>2</v>
      </c>
      <c r="J345" s="47">
        <v>15</v>
      </c>
      <c r="K345" s="44"/>
      <c r="L345" s="44"/>
      <c r="M345" s="44"/>
      <c r="N345" s="44"/>
      <c r="O345" s="44"/>
      <c r="P345" s="44"/>
      <c r="Q345" s="44">
        <f>E345+G345+I345+K345+M345+O345</f>
        <v>2</v>
      </c>
      <c r="R345" s="44">
        <f>F345+H345+J345+L345+N345+P345</f>
        <v>15</v>
      </c>
    </row>
    <row r="346" spans="1:18" ht="15.75">
      <c r="A346" s="40">
        <v>128</v>
      </c>
      <c r="B346" s="48" t="s">
        <v>268</v>
      </c>
      <c r="C346" s="45" t="s">
        <v>216</v>
      </c>
      <c r="D346" s="48" t="s">
        <v>446</v>
      </c>
      <c r="E346" s="44"/>
      <c r="F346" s="44"/>
      <c r="G346" s="44"/>
      <c r="H346" s="44"/>
      <c r="I346" s="44"/>
      <c r="J346" s="44"/>
      <c r="K346" s="44"/>
      <c r="L346" s="44"/>
      <c r="M346" s="44">
        <v>2</v>
      </c>
      <c r="N346" s="44">
        <v>14</v>
      </c>
      <c r="O346" s="44"/>
      <c r="P346" s="44"/>
      <c r="Q346" s="44">
        <f>E346+G346+I346+K346+M346+O346</f>
        <v>2</v>
      </c>
      <c r="R346" s="44">
        <f>F346+H346+J346+L346+N346+P346</f>
        <v>14</v>
      </c>
    </row>
    <row r="347" spans="1:18">
      <c r="A347" s="40">
        <v>129</v>
      </c>
      <c r="B347" s="46" t="s">
        <v>447</v>
      </c>
      <c r="C347" s="47" t="s">
        <v>376</v>
      </c>
      <c r="D347" s="46" t="s">
        <v>72</v>
      </c>
      <c r="E347" s="44"/>
      <c r="F347" s="44"/>
      <c r="G347" s="43"/>
      <c r="H347" s="44"/>
      <c r="I347" s="47">
        <v>1.5</v>
      </c>
      <c r="J347" s="47">
        <v>20.5</v>
      </c>
      <c r="K347" s="44"/>
      <c r="L347" s="44"/>
      <c r="M347" s="44"/>
      <c r="N347" s="44"/>
      <c r="O347" s="44"/>
      <c r="P347" s="44"/>
      <c r="Q347" s="44">
        <f>E347+G347+I347+K347+M347+O347</f>
        <v>1.5</v>
      </c>
      <c r="R347" s="44">
        <f>F347+H347+J347+L347+N347+P347</f>
        <v>20.5</v>
      </c>
    </row>
    <row r="348" spans="1:18">
      <c r="A348" s="40">
        <v>130</v>
      </c>
      <c r="B348" s="46" t="s">
        <v>448</v>
      </c>
      <c r="C348" s="47" t="s">
        <v>376</v>
      </c>
      <c r="D348" s="46" t="s">
        <v>72</v>
      </c>
      <c r="E348" s="44"/>
      <c r="F348" s="44"/>
      <c r="G348" s="43"/>
      <c r="H348" s="44"/>
      <c r="I348" s="47">
        <v>1.5</v>
      </c>
      <c r="J348" s="47">
        <v>15</v>
      </c>
      <c r="K348" s="44"/>
      <c r="L348" s="44"/>
      <c r="M348" s="44"/>
      <c r="N348" s="44"/>
      <c r="O348" s="44"/>
      <c r="P348" s="44"/>
      <c r="Q348" s="44">
        <f>E348+G348+I348+K348+M348+O348</f>
        <v>1.5</v>
      </c>
      <c r="R348" s="44">
        <f>F348+H348+J348+L348+N348+P348</f>
        <v>15</v>
      </c>
    </row>
    <row r="349" spans="1:18">
      <c r="A349" s="40">
        <v>131</v>
      </c>
      <c r="B349" s="41" t="s">
        <v>449</v>
      </c>
      <c r="C349" s="42" t="s">
        <v>214</v>
      </c>
      <c r="D349" s="41" t="s">
        <v>411</v>
      </c>
      <c r="E349" s="42" t="s">
        <v>278</v>
      </c>
      <c r="F349" s="42" t="s">
        <v>103</v>
      </c>
      <c r="G349" s="43"/>
      <c r="H349" s="44"/>
      <c r="I349" s="44"/>
      <c r="J349" s="44"/>
      <c r="K349" s="44"/>
      <c r="L349" s="44"/>
      <c r="M349" s="44"/>
      <c r="N349" s="44"/>
      <c r="O349" s="44"/>
      <c r="P349" s="44"/>
      <c r="Q349" s="44">
        <f>E349+G349+I349+K349+M349+O349</f>
        <v>1</v>
      </c>
      <c r="R349" s="44">
        <f>F349+H349+J349+L349+N349+P349</f>
        <v>20</v>
      </c>
    </row>
    <row r="350" spans="1:18">
      <c r="A350" s="40">
        <v>132</v>
      </c>
      <c r="B350" s="46" t="s">
        <v>450</v>
      </c>
      <c r="C350" s="47" t="s">
        <v>376</v>
      </c>
      <c r="D350" s="46" t="s">
        <v>72</v>
      </c>
      <c r="E350" s="44"/>
      <c r="F350" s="44"/>
      <c r="G350" s="43"/>
      <c r="H350" s="44"/>
      <c r="I350" s="47">
        <v>1</v>
      </c>
      <c r="J350" s="47">
        <v>19</v>
      </c>
      <c r="K350" s="44"/>
      <c r="L350" s="44"/>
      <c r="M350" s="44"/>
      <c r="N350" s="44"/>
      <c r="O350" s="44"/>
      <c r="P350" s="44"/>
      <c r="Q350" s="44">
        <f>E350+G350+I350+K350+M350+O350</f>
        <v>1</v>
      </c>
      <c r="R350" s="44">
        <f>F350+H350+J350+L350+N350+P350</f>
        <v>19</v>
      </c>
    </row>
    <row r="351" spans="1:18">
      <c r="A351" s="40">
        <v>133</v>
      </c>
      <c r="B351" s="41" t="s">
        <v>451</v>
      </c>
      <c r="C351" s="42" t="s">
        <v>214</v>
      </c>
      <c r="D351" s="41" t="s">
        <v>282</v>
      </c>
      <c r="E351" s="42" t="s">
        <v>278</v>
      </c>
      <c r="F351" s="42">
        <v>17.5</v>
      </c>
      <c r="G351" s="43"/>
      <c r="H351" s="44"/>
      <c r="I351" s="44"/>
      <c r="J351" s="44"/>
      <c r="K351" s="44"/>
      <c r="L351" s="44"/>
      <c r="M351" s="44"/>
      <c r="N351" s="44"/>
      <c r="O351" s="44"/>
      <c r="P351" s="44"/>
      <c r="Q351" s="44">
        <f>E351+G351+I351+K351+M351+O351</f>
        <v>1</v>
      </c>
      <c r="R351" s="44">
        <f>F351+H351+J351+L351+N351+P351</f>
        <v>17.5</v>
      </c>
    </row>
    <row r="352" spans="1:18">
      <c r="A352" s="40">
        <v>134</v>
      </c>
      <c r="B352" s="41" t="s">
        <v>452</v>
      </c>
      <c r="C352" s="42" t="s">
        <v>281</v>
      </c>
      <c r="D352" s="41" t="s">
        <v>340</v>
      </c>
      <c r="E352" s="42" t="s">
        <v>278</v>
      </c>
      <c r="F352" s="42">
        <v>16.5</v>
      </c>
      <c r="G352" s="43"/>
      <c r="H352" s="44"/>
      <c r="I352" s="44"/>
      <c r="J352" s="44"/>
      <c r="K352" s="44"/>
      <c r="L352" s="44"/>
      <c r="M352" s="44"/>
      <c r="N352" s="44"/>
      <c r="O352" s="44"/>
      <c r="P352" s="44"/>
      <c r="Q352" s="44">
        <f>E352+G352+I352+K352+M352+O352</f>
        <v>1</v>
      </c>
      <c r="R352" s="44">
        <f>F352+H352+J352+L352+N352+P352</f>
        <v>16.5</v>
      </c>
    </row>
    <row r="353" spans="1:18">
      <c r="A353" s="40">
        <v>135</v>
      </c>
      <c r="B353" s="46" t="s">
        <v>453</v>
      </c>
      <c r="C353" s="47" t="s">
        <v>51</v>
      </c>
      <c r="D353" s="46" t="s">
        <v>61</v>
      </c>
      <c r="E353" s="44"/>
      <c r="F353" s="44"/>
      <c r="G353" s="43"/>
      <c r="H353" s="44"/>
      <c r="I353" s="47">
        <v>1</v>
      </c>
      <c r="J353" s="47">
        <v>15.5</v>
      </c>
      <c r="K353" s="44"/>
      <c r="L353" s="44"/>
      <c r="M353" s="44"/>
      <c r="N353" s="44"/>
      <c r="O353" s="44"/>
      <c r="P353" s="44"/>
      <c r="Q353" s="44">
        <f>E353+G353+I353+K353+M353+O353</f>
        <v>1</v>
      </c>
      <c r="R353" s="44">
        <f>F353+H353+J353+L353+N353+P353</f>
        <v>15.5</v>
      </c>
    </row>
    <row r="354" spans="1:18">
      <c r="A354" s="40">
        <v>136</v>
      </c>
      <c r="B354" s="46" t="s">
        <v>454</v>
      </c>
      <c r="C354" s="47" t="s">
        <v>376</v>
      </c>
      <c r="D354" s="46" t="s">
        <v>72</v>
      </c>
      <c r="E354" s="44"/>
      <c r="F354" s="44"/>
      <c r="G354" s="43"/>
      <c r="H354" s="44"/>
      <c r="I354" s="47">
        <v>1</v>
      </c>
      <c r="J354" s="47">
        <v>14.5</v>
      </c>
      <c r="K354" s="44"/>
      <c r="L354" s="44"/>
      <c r="M354" s="44"/>
      <c r="N354" s="44"/>
      <c r="O354" s="44"/>
      <c r="P354" s="44"/>
      <c r="Q354" s="44">
        <f>E354+G354+I354+K354+M354+O354</f>
        <v>1</v>
      </c>
      <c r="R354" s="44">
        <f>F354+H354+J354+L354+N354+P354</f>
        <v>14.5</v>
      </c>
    </row>
    <row r="355" spans="1:18">
      <c r="A355" s="40">
        <v>137</v>
      </c>
      <c r="B355" s="46" t="s">
        <v>455</v>
      </c>
      <c r="C355" s="46" t="s">
        <v>216</v>
      </c>
      <c r="D355" s="46" t="s">
        <v>270</v>
      </c>
      <c r="E355" s="44"/>
      <c r="F355" s="44"/>
      <c r="G355" s="43"/>
      <c r="H355" s="44"/>
      <c r="I355" s="44"/>
      <c r="J355" s="44"/>
      <c r="K355" s="47">
        <v>1</v>
      </c>
      <c r="L355" s="47">
        <v>14.5</v>
      </c>
      <c r="M355" s="44"/>
      <c r="N355" s="44"/>
      <c r="O355" s="44"/>
      <c r="P355" s="44"/>
      <c r="Q355" s="44">
        <f>E355+G355+I355+K355+M355+O355</f>
        <v>1</v>
      </c>
      <c r="R355" s="44">
        <f>F355+H355+J355+L355+N355+P355</f>
        <v>14.5</v>
      </c>
    </row>
    <row r="356" spans="1:18">
      <c r="A356" s="40">
        <v>138</v>
      </c>
      <c r="B356" s="46" t="s">
        <v>456</v>
      </c>
      <c r="C356" s="47" t="s">
        <v>216</v>
      </c>
      <c r="D356" s="46" t="s">
        <v>61</v>
      </c>
      <c r="E356" s="44"/>
      <c r="F356" s="44"/>
      <c r="G356" s="43"/>
      <c r="H356" s="44"/>
      <c r="I356" s="47">
        <v>1</v>
      </c>
      <c r="J356" s="47">
        <v>13</v>
      </c>
      <c r="K356" s="44"/>
      <c r="L356" s="44"/>
      <c r="M356" s="44"/>
      <c r="N356" s="44"/>
      <c r="O356" s="44"/>
      <c r="P356" s="44"/>
      <c r="Q356" s="44">
        <f>E356+G356+I356+K356+M356+O356</f>
        <v>1</v>
      </c>
      <c r="R356" s="44">
        <f>F356+H356+J356+L356+N356+P356</f>
        <v>13</v>
      </c>
    </row>
    <row r="357" spans="1:18">
      <c r="A357" s="40">
        <v>139</v>
      </c>
      <c r="B357" s="46" t="s">
        <v>457</v>
      </c>
      <c r="C357" s="46" t="s">
        <v>214</v>
      </c>
      <c r="D357" s="46" t="s">
        <v>418</v>
      </c>
      <c r="E357" s="44"/>
      <c r="F357" s="44"/>
      <c r="G357" s="43"/>
      <c r="H357" s="44"/>
      <c r="I357" s="44"/>
      <c r="J357" s="44"/>
      <c r="K357" s="47">
        <v>1</v>
      </c>
      <c r="L357" s="47">
        <v>13</v>
      </c>
      <c r="M357" s="44"/>
      <c r="N357" s="44"/>
      <c r="O357" s="44"/>
      <c r="P357" s="44"/>
      <c r="Q357" s="44">
        <f>E357+G357+I357+K357+M357+O357</f>
        <v>1</v>
      </c>
      <c r="R357" s="44">
        <f>F357+H357+J357+L357+N357+P357</f>
        <v>13</v>
      </c>
    </row>
    <row r="358" spans="1:18">
      <c r="A358" s="40">
        <v>140</v>
      </c>
      <c r="B358" s="41" t="s">
        <v>458</v>
      </c>
      <c r="C358" s="42" t="s">
        <v>281</v>
      </c>
      <c r="D358" s="41" t="s">
        <v>299</v>
      </c>
      <c r="E358" s="42" t="s">
        <v>459</v>
      </c>
      <c r="F358" s="42" t="s">
        <v>108</v>
      </c>
      <c r="G358" s="43"/>
      <c r="H358" s="44"/>
      <c r="I358" s="44"/>
      <c r="J358" s="44"/>
      <c r="K358" s="44"/>
      <c r="L358" s="44"/>
      <c r="M358" s="44"/>
      <c r="N358" s="44"/>
      <c r="O358" s="44"/>
      <c r="P358" s="44"/>
      <c r="Q358" s="44">
        <f>E358+G358+I358+K358+M358+O358</f>
        <v>0</v>
      </c>
      <c r="R358" s="44">
        <f>F358+H358+J358+L358+N358+P358</f>
        <v>18</v>
      </c>
    </row>
    <row r="359" spans="1:18">
      <c r="A359" s="40">
        <v>141</v>
      </c>
      <c r="B359" s="41" t="s">
        <v>460</v>
      </c>
      <c r="C359" s="42" t="s">
        <v>216</v>
      </c>
      <c r="D359" s="41" t="s">
        <v>282</v>
      </c>
      <c r="E359" s="42" t="s">
        <v>459</v>
      </c>
      <c r="F359" s="42" t="s">
        <v>208</v>
      </c>
      <c r="G359" s="43"/>
      <c r="H359" s="44"/>
      <c r="I359" s="44"/>
      <c r="J359" s="44"/>
      <c r="K359" s="44"/>
      <c r="L359" s="44"/>
      <c r="M359" s="44"/>
      <c r="N359" s="44"/>
      <c r="O359" s="44"/>
      <c r="P359" s="44"/>
      <c r="Q359" s="44">
        <f>E359+G359+I359+K359+M359+O359</f>
        <v>0</v>
      </c>
      <c r="R359" s="44">
        <f>F359+H359+J359+L359+N359+P359</f>
        <v>17</v>
      </c>
    </row>
    <row r="360" spans="1:18">
      <c r="A360" s="40">
        <v>142</v>
      </c>
      <c r="B360" s="41" t="s">
        <v>461</v>
      </c>
      <c r="C360" s="42" t="s">
        <v>214</v>
      </c>
      <c r="D360" s="41" t="s">
        <v>299</v>
      </c>
      <c r="E360" s="42" t="s">
        <v>459</v>
      </c>
      <c r="F360" s="42">
        <v>16.5</v>
      </c>
      <c r="G360" s="43"/>
      <c r="H360" s="44"/>
      <c r="I360" s="44"/>
      <c r="J360" s="44"/>
      <c r="K360" s="44"/>
      <c r="L360" s="44"/>
      <c r="M360" s="44"/>
      <c r="N360" s="44"/>
      <c r="O360" s="44"/>
      <c r="P360" s="44"/>
      <c r="Q360" s="44">
        <f>E360+G360+I360+K360+M360+O360</f>
        <v>0</v>
      </c>
      <c r="R360" s="44">
        <f>F360+H360+J360+L360+N360+P360</f>
        <v>16.5</v>
      </c>
    </row>
    <row r="361" spans="1:18">
      <c r="A361" s="40">
        <v>143</v>
      </c>
      <c r="B361" s="46" t="s">
        <v>462</v>
      </c>
      <c r="C361" s="47" t="s">
        <v>214</v>
      </c>
      <c r="D361" s="46" t="s">
        <v>61</v>
      </c>
      <c r="E361" s="44"/>
      <c r="F361" s="44"/>
      <c r="G361" s="43"/>
      <c r="H361" s="44"/>
      <c r="I361" s="47">
        <v>0</v>
      </c>
      <c r="J361" s="47">
        <v>14</v>
      </c>
      <c r="K361" s="44"/>
      <c r="L361" s="44"/>
      <c r="M361" s="44"/>
      <c r="N361" s="44"/>
      <c r="O361" s="44"/>
      <c r="P361" s="44"/>
      <c r="Q361" s="44">
        <f>E361+G361+I361+K361+M361+O361</f>
        <v>0</v>
      </c>
      <c r="R361" s="44">
        <f>F361+H361+J361+L361+N361+P361</f>
        <v>14</v>
      </c>
    </row>
    <row r="362" spans="1:18" ht="15.75">
      <c r="A362" s="40">
        <v>144</v>
      </c>
      <c r="B362" s="48" t="s">
        <v>297</v>
      </c>
      <c r="C362" s="49" t="s">
        <v>214</v>
      </c>
      <c r="D362" s="48" t="s">
        <v>446</v>
      </c>
      <c r="E362" s="44"/>
      <c r="F362" s="44"/>
      <c r="G362" s="44"/>
      <c r="H362" s="44"/>
      <c r="I362" s="44"/>
      <c r="J362" s="44"/>
      <c r="K362" s="44"/>
      <c r="L362" s="44"/>
      <c r="M362" s="43">
        <v>0</v>
      </c>
      <c r="N362" s="44">
        <v>9.5</v>
      </c>
      <c r="O362" s="44"/>
      <c r="P362" s="44"/>
      <c r="Q362" s="44">
        <f>E362+G362+I362+K362+M362+O362</f>
        <v>0</v>
      </c>
      <c r="R362" s="44">
        <f>F362+H362+J362+L362+N362+P362</f>
        <v>9.5</v>
      </c>
    </row>
  </sheetData>
  <mergeCells count="26">
    <mergeCell ref="Q216:R217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O216:P216"/>
    <mergeCell ref="Q1:R2"/>
    <mergeCell ref="E2:F2"/>
    <mergeCell ref="G2:H2"/>
    <mergeCell ref="I2:J2"/>
    <mergeCell ref="K2:L2"/>
    <mergeCell ref="M2:N2"/>
    <mergeCell ref="O2:P2"/>
    <mergeCell ref="E1:F1"/>
    <mergeCell ref="G1:H1"/>
    <mergeCell ref="I1:J1"/>
    <mergeCell ref="K1:L1"/>
    <mergeCell ref="M1:N1"/>
    <mergeCell ref="O1:P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paulo.rodriguez</dc:creator>
  <cp:lastModifiedBy>paulo.rodriguez</cp:lastModifiedBy>
  <dcterms:created xsi:type="dcterms:W3CDTF">2017-05-14T20:20:16Z</dcterms:created>
  <dcterms:modified xsi:type="dcterms:W3CDTF">2017-05-14T20:21:11Z</dcterms:modified>
</cp:coreProperties>
</file>